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25" windowHeight="13020"/>
  </bookViews>
  <sheets>
    <sheet name="有形固定資産" sheetId="2" r:id="rId1"/>
    <sheet name="建設仮勘定" sheetId="3" r:id="rId2"/>
    <sheet name="無形固定資産" sheetId="10" r:id="rId3"/>
    <sheet name="投資その他の資産" sheetId="11" r:id="rId4"/>
    <sheet name="棚卸資産" sheetId="6" r:id="rId5"/>
  </sheets>
  <definedNames>
    <definedName name="_xlnm.Print_Area" localSheetId="1">建設仮勘定!$A$1:$BT$5</definedName>
    <definedName name="_xlnm.Print_Area" localSheetId="4">棚卸資産!$A$1:$BT$5</definedName>
    <definedName name="_xlnm.Print_Area" localSheetId="2">無形固定資産!$A$1:$BT$6</definedName>
    <definedName name="_xlnm.Print_Area" localSheetId="0">有形固定資産!$A$1:$BO$30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11" l="1"/>
  <c r="Q26" i="11" s="1"/>
  <c r="L26" i="11"/>
  <c r="N21" i="11"/>
  <c r="L21" i="11"/>
  <c r="Q21" i="11" s="1"/>
  <c r="N16" i="11"/>
  <c r="L16" i="11"/>
  <c r="Q16" i="11" s="1"/>
  <c r="Q10" i="11"/>
  <c r="N10" i="11"/>
  <c r="L10" i="11"/>
  <c r="N5" i="11"/>
  <c r="Q5" i="11" s="1"/>
</calcChain>
</file>

<file path=xl/sharedStrings.xml><?xml version="1.0" encoding="utf-8"?>
<sst xmlns="http://schemas.openxmlformats.org/spreadsheetml/2006/main" count="1199" uniqueCount="276">
  <si>
    <t>資産負債区分</t>
  </si>
  <si>
    <t>資産負債区分名称</t>
  </si>
  <si>
    <t>番号</t>
  </si>
  <si>
    <t>枝番</t>
  </si>
  <si>
    <t>所在地</t>
  </si>
  <si>
    <t>所属</t>
  </si>
  <si>
    <t>勘定科目</t>
  </si>
  <si>
    <t>件名</t>
  </si>
  <si>
    <t>リース区分</t>
  </si>
  <si>
    <t>耐用年数分類</t>
  </si>
  <si>
    <t>耐用年数</t>
  </si>
  <si>
    <t>取得年月日</t>
  </si>
  <si>
    <t>償却開始年月日</t>
  </si>
  <si>
    <t>供用開始年月日</t>
  </si>
  <si>
    <t>取得価額等</t>
  </si>
  <si>
    <t>所有割合</t>
  </si>
  <si>
    <t>増減異動日付</t>
  </si>
  <si>
    <t>増減異動前簿価</t>
  </si>
  <si>
    <t>増減異動事由</t>
  </si>
  <si>
    <t>今回増加額</t>
  </si>
  <si>
    <t>今回増加内訳</t>
  </si>
  <si>
    <t>今回減少額</t>
  </si>
  <si>
    <t>今回減少内訳</t>
  </si>
  <si>
    <t>増減異動後簿価</t>
  </si>
  <si>
    <t>会計区分</t>
  </si>
  <si>
    <t>予算執行科目</t>
  </si>
  <si>
    <t>用途</t>
  </si>
  <si>
    <t>事業分類</t>
  </si>
  <si>
    <t>開始時見積資産</t>
  </si>
  <si>
    <t>売却可能区分</t>
  </si>
  <si>
    <t>時価等</t>
  </si>
  <si>
    <t>完全除却済記号</t>
  </si>
  <si>
    <t>数量（（延べ床）面積）</t>
  </si>
  <si>
    <t>階数（建物）</t>
  </si>
  <si>
    <t>地目（土地）</t>
  </si>
  <si>
    <t>稼働年数</t>
  </si>
  <si>
    <t>目的別資産区分</t>
  </si>
  <si>
    <t>減価償却累計額</t>
  </si>
  <si>
    <t>財産区分（行政財産・普通財産）</t>
  </si>
  <si>
    <t>公有財産台帳番号／法定台帳番号</t>
  </si>
  <si>
    <t>緯度</t>
  </si>
  <si>
    <t>経度</t>
  </si>
  <si>
    <t>建設仮勘定番号</t>
  </si>
  <si>
    <t>各種属性情報</t>
  </si>
  <si>
    <t>資産負債番号</t>
  </si>
  <si>
    <t>資産負債枝番</t>
  </si>
  <si>
    <t>所属コード</t>
  </si>
  <si>
    <t>部課名称</t>
  </si>
  <si>
    <t>勘定科目コード</t>
  </si>
  <si>
    <t>勘定科目名称</t>
  </si>
  <si>
    <t>資産名称</t>
  </si>
  <si>
    <t>所有関係区分</t>
  </si>
  <si>
    <t>所有関係区分名称</t>
  </si>
  <si>
    <t>名称</t>
  </si>
  <si>
    <t>最終異動年月日</t>
  </si>
  <si>
    <t>前年度末簿価</t>
  </si>
  <si>
    <t>最終異動事由コード</t>
  </si>
  <si>
    <t>最終異動事由</t>
  </si>
  <si>
    <t>有償取得額</t>
  </si>
  <si>
    <t>無償所管換増分</t>
  </si>
  <si>
    <t>その他無償取得分</t>
  </si>
  <si>
    <t>調査判明増分</t>
  </si>
  <si>
    <t>振替増額</t>
  </si>
  <si>
    <t>評価等増額</t>
  </si>
  <si>
    <t>除売却額</t>
  </si>
  <si>
    <t>無償所管換減分</t>
  </si>
  <si>
    <t>その他無償譲渡分</t>
  </si>
  <si>
    <t>誤記載減少分</t>
  </si>
  <si>
    <t>振替・分割減額</t>
  </si>
  <si>
    <t>減価償却額</t>
  </si>
  <si>
    <t>評価等減額</t>
  </si>
  <si>
    <t>現在簿価</t>
  </si>
  <si>
    <t>団体コード</t>
  </si>
  <si>
    <t>団体名称</t>
  </si>
  <si>
    <t>会計コード</t>
  </si>
  <si>
    <t>会計名称</t>
  </si>
  <si>
    <t>開始時残高</t>
  </si>
  <si>
    <t>売却可能区分名称</t>
  </si>
  <si>
    <t>地目コード</t>
  </si>
  <si>
    <t>地目名称</t>
  </si>
  <si>
    <t>目的別資産区分名称</t>
  </si>
  <si>
    <t>財産区分</t>
  </si>
  <si>
    <t>財産区分名称</t>
  </si>
  <si>
    <t>他台帳番号</t>
  </si>
  <si>
    <t>台帳名称</t>
  </si>
  <si>
    <t>第１資産負債属性情報</t>
  </si>
  <si>
    <t>第２資産負債属性情報</t>
  </si>
  <si>
    <t>第３資産負債属性情報</t>
  </si>
  <si>
    <t>第４資産負債属性情報</t>
  </si>
  <si>
    <t>第５資産負債属性情報</t>
  </si>
  <si>
    <t>事業用資産／土地</t>
  </si>
  <si>
    <t>00000001</t>
  </si>
  <si>
    <t>000</t>
  </si>
  <si>
    <t>人事会館課</t>
  </si>
  <si>
    <t>1-050-000</t>
  </si>
  <si>
    <t>土地</t>
  </si>
  <si>
    <t>自治会館別館（土地)</t>
  </si>
  <si>
    <t>0</t>
  </si>
  <si>
    <t>自己資産</t>
  </si>
  <si>
    <t>1997/05/13</t>
  </si>
  <si>
    <t>2017/03/31</t>
  </si>
  <si>
    <t>999</t>
  </si>
  <si>
    <t>001</t>
  </si>
  <si>
    <t>普通会計</t>
  </si>
  <si>
    <t>1</t>
  </si>
  <si>
    <t>新潟県市町村総合事務組合一般会計</t>
  </si>
  <si>
    <t>○</t>
  </si>
  <si>
    <t>通常資産</t>
  </si>
  <si>
    <t>25</t>
  </si>
  <si>
    <t>総務</t>
  </si>
  <si>
    <t>行政財産</t>
  </si>
  <si>
    <t xml:space="preserve">  -</t>
  </si>
  <si>
    <t xml:space="preserve">        -   -</t>
  </si>
  <si>
    <t>専用駐車場（土地）</t>
  </si>
  <si>
    <t>事業用資産／建物</t>
  </si>
  <si>
    <t>1-070-000</t>
  </si>
  <si>
    <t>建物</t>
  </si>
  <si>
    <t>新潟県自治会館(本館)</t>
  </si>
  <si>
    <t>鉄骨鉄筋コンクリート</t>
  </si>
  <si>
    <t>50年</t>
  </si>
  <si>
    <t>1985/05/10</t>
  </si>
  <si>
    <t>601</t>
  </si>
  <si>
    <t>減価償却</t>
  </si>
  <si>
    <t>庁舎</t>
  </si>
  <si>
    <t>新潟県自治会館(別館)</t>
  </si>
  <si>
    <t>鉄骨造</t>
  </si>
  <si>
    <t>38年</t>
  </si>
  <si>
    <t>2000/03/21</t>
  </si>
  <si>
    <t>2000/04/01</t>
  </si>
  <si>
    <t>駐車場管理室</t>
  </si>
  <si>
    <t>2003/08/31</t>
  </si>
  <si>
    <t>2003/10/01</t>
  </si>
  <si>
    <t>事務所</t>
  </si>
  <si>
    <t>物置・風除室</t>
  </si>
  <si>
    <t>31年</t>
  </si>
  <si>
    <t>倉庫</t>
  </si>
  <si>
    <t>渡廊下</t>
  </si>
  <si>
    <t>別館自転車小屋</t>
  </si>
  <si>
    <t>自転車小屋</t>
  </si>
  <si>
    <t>事業用資産／工作物</t>
  </si>
  <si>
    <t>1-090-000</t>
  </si>
  <si>
    <t>工作物</t>
  </si>
  <si>
    <t>立体駐車場</t>
  </si>
  <si>
    <t>機械式駐車設備</t>
  </si>
  <si>
    <t>10年</t>
  </si>
  <si>
    <t>前掲の区分によらないもの</t>
  </si>
  <si>
    <t>駐車券発行機</t>
  </si>
  <si>
    <t>その他の設備/主として金属製のもの</t>
  </si>
  <si>
    <t>17年</t>
  </si>
  <si>
    <t>前掲の機械及び装置以外のもの</t>
  </si>
  <si>
    <t>全自動精算機</t>
  </si>
  <si>
    <t>事前精算機</t>
  </si>
  <si>
    <t>カーゲート</t>
  </si>
  <si>
    <t>入口灯</t>
  </si>
  <si>
    <t>満車表示灯</t>
  </si>
  <si>
    <t>出庫警告灯</t>
  </si>
  <si>
    <t>投資その他／基金／その他</t>
  </si>
  <si>
    <t>その他（基金）</t>
  </si>
  <si>
    <t>新潟県自治会館施設整備基金</t>
  </si>
  <si>
    <t>固定資産台帳(有形固定資産)</t>
    <phoneticPr fontId="1"/>
  </si>
  <si>
    <t>固定資産台帳(建設仮勘定)</t>
    <phoneticPr fontId="1"/>
  </si>
  <si>
    <t>固定資産台帳(投資その他の資産)</t>
    <phoneticPr fontId="1"/>
  </si>
  <si>
    <t>固定資産台帳(棚卸資産)</t>
    <phoneticPr fontId="1"/>
  </si>
  <si>
    <t>新潟市中央区新光町7-1</t>
    <rPh sb="0" eb="3">
      <t>ニイガタシ</t>
    </rPh>
    <rPh sb="3" eb="6">
      <t>チュウオウク</t>
    </rPh>
    <rPh sb="6" eb="9">
      <t>シンコウチョウ</t>
    </rPh>
    <phoneticPr fontId="1"/>
  </si>
  <si>
    <t>新潟市中央区新光町5-3</t>
    <rPh sb="0" eb="3">
      <t>ニイガタシ</t>
    </rPh>
    <rPh sb="3" eb="6">
      <t>チュウオウク</t>
    </rPh>
    <rPh sb="6" eb="9">
      <t>シンコウチョウ</t>
    </rPh>
    <phoneticPr fontId="1"/>
  </si>
  <si>
    <t>新潟市中央区新光町4-1</t>
    <rPh sb="0" eb="3">
      <t>ニイガタシ</t>
    </rPh>
    <rPh sb="3" eb="6">
      <t>チュウオウク</t>
    </rPh>
    <rPh sb="6" eb="9">
      <t>シンコウチョウ</t>
    </rPh>
    <phoneticPr fontId="1"/>
  </si>
  <si>
    <t>1996/09/18</t>
    <phoneticPr fontId="1"/>
  </si>
  <si>
    <t>番号</t>
    <rPh sb="0" eb="2">
      <t>バンゴウ</t>
    </rPh>
    <phoneticPr fontId="1"/>
  </si>
  <si>
    <t>※</t>
    <phoneticPr fontId="1"/>
  </si>
  <si>
    <t>記載項目については、主要な項目を表示し、空欄若しくは不要と思われる項目を非表示とした。</t>
    <rPh sb="0" eb="2">
      <t>キサイ</t>
    </rPh>
    <rPh sb="2" eb="4">
      <t>コウモク</t>
    </rPh>
    <rPh sb="10" eb="12">
      <t>シュヨウ</t>
    </rPh>
    <rPh sb="13" eb="15">
      <t>コウモク</t>
    </rPh>
    <rPh sb="16" eb="18">
      <t>ヒョウジ</t>
    </rPh>
    <rPh sb="20" eb="22">
      <t>クウラン</t>
    </rPh>
    <rPh sb="22" eb="23">
      <t>モ</t>
    </rPh>
    <rPh sb="26" eb="28">
      <t>フヨウ</t>
    </rPh>
    <rPh sb="29" eb="30">
      <t>オモ</t>
    </rPh>
    <rPh sb="33" eb="35">
      <t>コウモク</t>
    </rPh>
    <rPh sb="36" eb="39">
      <t>ヒヒョウジ</t>
    </rPh>
    <phoneticPr fontId="1"/>
  </si>
  <si>
    <t>注) 1</t>
    <rPh sb="0" eb="1">
      <t>チュウ</t>
    </rPh>
    <phoneticPr fontId="1"/>
  </si>
  <si>
    <t>減価償却額
単位：円</t>
    <rPh sb="6" eb="8">
      <t>タンイ</t>
    </rPh>
    <rPh sb="9" eb="10">
      <t>エン</t>
    </rPh>
    <phoneticPr fontId="1"/>
  </si>
  <si>
    <t>稼働年数</t>
    <phoneticPr fontId="1"/>
  </si>
  <si>
    <t>取得価額等
（単位：円）</t>
    <rPh sb="7" eb="9">
      <t>タンイ</t>
    </rPh>
    <rPh sb="10" eb="11">
      <t>エン</t>
    </rPh>
    <phoneticPr fontId="1"/>
  </si>
  <si>
    <t>今回増加額
（単位：円）</t>
    <phoneticPr fontId="1"/>
  </si>
  <si>
    <t>今回増加内訳（単位：円）</t>
    <phoneticPr fontId="1"/>
  </si>
  <si>
    <t>今回減少額
（単位：円）</t>
    <rPh sb="7" eb="9">
      <t>タンイ</t>
    </rPh>
    <rPh sb="10" eb="11">
      <t>エン</t>
    </rPh>
    <phoneticPr fontId="1"/>
  </si>
  <si>
    <t>今回減少内訳（単位：円）</t>
    <phoneticPr fontId="1"/>
  </si>
  <si>
    <t>現在簿価
（単位：円）</t>
    <rPh sb="6" eb="8">
      <t>タンイ</t>
    </rPh>
    <rPh sb="9" eb="10">
      <t>エン</t>
    </rPh>
    <phoneticPr fontId="1"/>
  </si>
  <si>
    <t>減価償却累計額
（単位：円）</t>
    <rPh sb="9" eb="11">
      <t>タンイ</t>
    </rPh>
    <rPh sb="12" eb="13">
      <t>エン</t>
    </rPh>
    <phoneticPr fontId="1"/>
  </si>
  <si>
    <t>建物等の減価償却は、定額法による。（自動計算）</t>
    <rPh sb="0" eb="2">
      <t>タテモノ</t>
    </rPh>
    <rPh sb="2" eb="3">
      <t>トウ</t>
    </rPh>
    <rPh sb="4" eb="6">
      <t>ゲンカ</t>
    </rPh>
    <rPh sb="6" eb="8">
      <t>ショウキャク</t>
    </rPh>
    <rPh sb="10" eb="12">
      <t>テイガク</t>
    </rPh>
    <rPh sb="12" eb="13">
      <t>ホウ</t>
    </rPh>
    <rPh sb="18" eb="20">
      <t>ジドウ</t>
    </rPh>
    <rPh sb="20" eb="22">
      <t>ケイサン</t>
    </rPh>
    <phoneticPr fontId="1"/>
  </si>
  <si>
    <t>38年</t>
    <phoneticPr fontId="1"/>
  </si>
  <si>
    <t>耐用年数は、資料３の耐用年数表による。</t>
    <rPh sb="0" eb="2">
      <t>タイヨウ</t>
    </rPh>
    <rPh sb="2" eb="4">
      <t>ネンスウ</t>
    </rPh>
    <rPh sb="6" eb="8">
      <t>シリョウ</t>
    </rPh>
    <rPh sb="10" eb="12">
      <t>タイヨウ</t>
    </rPh>
    <rPh sb="12" eb="14">
      <t>ネンスウ</t>
    </rPh>
    <rPh sb="14" eb="15">
      <t>ヒョウ</t>
    </rPh>
    <phoneticPr fontId="1"/>
  </si>
  <si>
    <t>取得価額等は、資料２の「公有財産台帳」による。なお、土地の価額は、直近（平成28年3月31日付け）の評価替による金額とした。</t>
    <rPh sb="0" eb="2">
      <t>シュトク</t>
    </rPh>
    <rPh sb="2" eb="4">
      <t>カガク</t>
    </rPh>
    <rPh sb="4" eb="5">
      <t>トウ</t>
    </rPh>
    <rPh sb="7" eb="9">
      <t>シリョウ</t>
    </rPh>
    <rPh sb="12" eb="14">
      <t>コウユウ</t>
    </rPh>
    <rPh sb="14" eb="16">
      <t>ザイサン</t>
    </rPh>
    <rPh sb="16" eb="18">
      <t>ダイチョウ</t>
    </rPh>
    <rPh sb="26" eb="28">
      <t>トチ</t>
    </rPh>
    <rPh sb="29" eb="31">
      <t>カガク</t>
    </rPh>
    <rPh sb="33" eb="35">
      <t>チョッキン</t>
    </rPh>
    <rPh sb="36" eb="38">
      <t>ヘイセイ</t>
    </rPh>
    <rPh sb="40" eb="41">
      <t>ネン</t>
    </rPh>
    <rPh sb="42" eb="43">
      <t>ガツ</t>
    </rPh>
    <rPh sb="45" eb="46">
      <t>ニチ</t>
    </rPh>
    <rPh sb="46" eb="47">
      <t>ヅ</t>
    </rPh>
    <rPh sb="50" eb="52">
      <t>ヒョウカ</t>
    </rPh>
    <rPh sb="52" eb="53">
      <t>ガ</t>
    </rPh>
    <rPh sb="56" eb="58">
      <t>キンガク</t>
    </rPh>
    <phoneticPr fontId="1"/>
  </si>
  <si>
    <t>数量（（延べ床）面積）</t>
    <phoneticPr fontId="1"/>
  </si>
  <si>
    <t>1734.07㎡</t>
    <phoneticPr fontId="1"/>
  </si>
  <si>
    <t>2769.26㎡</t>
    <phoneticPr fontId="1"/>
  </si>
  <si>
    <t>8881.02㎡</t>
    <phoneticPr fontId="1"/>
  </si>
  <si>
    <t>7942.49㎡</t>
    <phoneticPr fontId="1"/>
  </si>
  <si>
    <t>56.44㎡</t>
    <phoneticPr fontId="1"/>
  </si>
  <si>
    <t>40.16㎡</t>
    <phoneticPr fontId="1"/>
  </si>
  <si>
    <t>67.76㎡</t>
    <phoneticPr fontId="1"/>
  </si>
  <si>
    <t>32.03㎡</t>
    <phoneticPr fontId="1"/>
  </si>
  <si>
    <t>1基</t>
    <rPh sb="1" eb="2">
      <t>キ</t>
    </rPh>
    <phoneticPr fontId="1"/>
  </si>
  <si>
    <t>1機</t>
    <rPh sb="1" eb="2">
      <t>キ</t>
    </rPh>
    <phoneticPr fontId="1"/>
  </si>
  <si>
    <t>2機</t>
    <rPh sb="1" eb="2">
      <t>キ</t>
    </rPh>
    <phoneticPr fontId="1"/>
  </si>
  <si>
    <t>-</t>
    <phoneticPr fontId="1"/>
  </si>
  <si>
    <t>-</t>
    <phoneticPr fontId="1"/>
  </si>
  <si>
    <t>宅地</t>
    <rPh sb="0" eb="2">
      <t>タクチ</t>
    </rPh>
    <phoneticPr fontId="1"/>
  </si>
  <si>
    <t>雑種地</t>
    <rPh sb="0" eb="2">
      <t>ザッシュ</t>
    </rPh>
    <rPh sb="2" eb="3">
      <t>チ</t>
    </rPh>
    <phoneticPr fontId="1"/>
  </si>
  <si>
    <t>売却可能資産</t>
    <rPh sb="4" eb="6">
      <t>シサン</t>
    </rPh>
    <phoneticPr fontId="1"/>
  </si>
  <si>
    <t>売却可能資産</t>
    <rPh sb="0" eb="2">
      <t>バイキャク</t>
    </rPh>
    <rPh sb="2" eb="4">
      <t>カノウ</t>
    </rPh>
    <rPh sb="4" eb="6">
      <t>シサン</t>
    </rPh>
    <phoneticPr fontId="1"/>
  </si>
  <si>
    <t>1985/06/25</t>
    <phoneticPr fontId="1"/>
  </si>
  <si>
    <t>「今回増加額」について、土地の価額は公有財産台帳から平成28年度末の評価額を入力し、その他建物及び工作物は統一基準の減価償却方法により算出した。</t>
    <rPh sb="1" eb="3">
      <t>コンカイ</t>
    </rPh>
    <rPh sb="3" eb="5">
      <t>ゾウカ</t>
    </rPh>
    <rPh sb="5" eb="6">
      <t>ガク</t>
    </rPh>
    <rPh sb="12" eb="14">
      <t>トチ</t>
    </rPh>
    <rPh sb="15" eb="17">
      <t>カガク</t>
    </rPh>
    <rPh sb="18" eb="20">
      <t>コウユウ</t>
    </rPh>
    <rPh sb="20" eb="22">
      <t>ザイサン</t>
    </rPh>
    <rPh sb="22" eb="24">
      <t>ダイチョウ</t>
    </rPh>
    <rPh sb="26" eb="28">
      <t>ヘイセイ</t>
    </rPh>
    <rPh sb="30" eb="32">
      <t>ネンド</t>
    </rPh>
    <rPh sb="32" eb="33">
      <t>マツ</t>
    </rPh>
    <rPh sb="34" eb="37">
      <t>ヒョウカガク</t>
    </rPh>
    <rPh sb="38" eb="40">
      <t>ニュウリョク</t>
    </rPh>
    <rPh sb="44" eb="45">
      <t>タ</t>
    </rPh>
    <rPh sb="45" eb="47">
      <t>タテモノ</t>
    </rPh>
    <rPh sb="47" eb="48">
      <t>オヨ</t>
    </rPh>
    <rPh sb="49" eb="52">
      <t>コウサクブツ</t>
    </rPh>
    <rPh sb="53" eb="55">
      <t>トウイツ</t>
    </rPh>
    <rPh sb="55" eb="57">
      <t>キジュン</t>
    </rPh>
    <rPh sb="58" eb="60">
      <t>ゲンカ</t>
    </rPh>
    <rPh sb="60" eb="62">
      <t>ショウキャク</t>
    </rPh>
    <rPh sb="62" eb="64">
      <t>ホウホウ</t>
    </rPh>
    <rPh sb="67" eb="69">
      <t>サンシュツ</t>
    </rPh>
    <phoneticPr fontId="1"/>
  </si>
  <si>
    <t>※　総務省提供の「調査表兼評価算定ツール」から出力した「開始固定資産ファイル(CSV)」を標準ソフトウェアに取り込み、減価償却費を自動計算した。</t>
    <rPh sb="2" eb="5">
      <t>ソウムショウ</t>
    </rPh>
    <rPh sb="5" eb="7">
      <t>テイキョウ</t>
    </rPh>
    <rPh sb="9" eb="11">
      <t>チョウサ</t>
    </rPh>
    <rPh sb="11" eb="12">
      <t>ヒョウ</t>
    </rPh>
    <rPh sb="12" eb="13">
      <t>ケン</t>
    </rPh>
    <rPh sb="13" eb="15">
      <t>ヒョウカ</t>
    </rPh>
    <rPh sb="15" eb="17">
      <t>サンテイ</t>
    </rPh>
    <rPh sb="23" eb="25">
      <t>シュツリョク</t>
    </rPh>
    <rPh sb="28" eb="30">
      <t>カイシ</t>
    </rPh>
    <rPh sb="30" eb="32">
      <t>コテイ</t>
    </rPh>
    <rPh sb="32" eb="34">
      <t>シサン</t>
    </rPh>
    <rPh sb="45" eb="47">
      <t>ヒョウジュン</t>
    </rPh>
    <rPh sb="54" eb="55">
      <t>ト</t>
    </rPh>
    <rPh sb="56" eb="57">
      <t>コ</t>
    </rPh>
    <rPh sb="59" eb="61">
      <t>ゲンカ</t>
    </rPh>
    <rPh sb="61" eb="63">
      <t>ショウキャク</t>
    </rPh>
    <rPh sb="63" eb="64">
      <t>ヒ</t>
    </rPh>
    <rPh sb="65" eb="67">
      <t>ジドウ</t>
    </rPh>
    <rPh sb="67" eb="69">
      <t>ケイサン</t>
    </rPh>
    <phoneticPr fontId="1"/>
  </si>
  <si>
    <t>自治会館本館の供用開始年月日は、旧自治会館管理組合規約の設立年月日とした。</t>
    <rPh sb="0" eb="2">
      <t>ジチ</t>
    </rPh>
    <rPh sb="2" eb="4">
      <t>カイカン</t>
    </rPh>
    <rPh sb="4" eb="6">
      <t>ホンカン</t>
    </rPh>
    <rPh sb="7" eb="9">
      <t>キョウヨウ</t>
    </rPh>
    <rPh sb="9" eb="11">
      <t>カイシ</t>
    </rPh>
    <rPh sb="11" eb="14">
      <t>ネンガッピ</t>
    </rPh>
    <rPh sb="16" eb="17">
      <t>キュウ</t>
    </rPh>
    <rPh sb="17" eb="19">
      <t>ジチ</t>
    </rPh>
    <rPh sb="19" eb="21">
      <t>カイカン</t>
    </rPh>
    <rPh sb="21" eb="23">
      <t>カンリ</t>
    </rPh>
    <rPh sb="23" eb="25">
      <t>クミアイ</t>
    </rPh>
    <rPh sb="25" eb="27">
      <t>キヤク</t>
    </rPh>
    <rPh sb="28" eb="30">
      <t>セツリツ</t>
    </rPh>
    <rPh sb="30" eb="33">
      <t>ネンガッピ</t>
    </rPh>
    <phoneticPr fontId="1"/>
  </si>
  <si>
    <t>2018/03/31</t>
    <phoneticPr fontId="1"/>
  </si>
  <si>
    <t>固定資産台帳(無形固定資産)</t>
    <phoneticPr fontId="1"/>
  </si>
  <si>
    <t>今回増加内訳（単位：円）</t>
    <phoneticPr fontId="1"/>
  </si>
  <si>
    <t>今回減少額
（単位：円）</t>
    <phoneticPr fontId="1"/>
  </si>
  <si>
    <t>今回減少額
（単位：円）</t>
    <phoneticPr fontId="1"/>
  </si>
  <si>
    <t>今回減少内訳（単位：円）</t>
    <phoneticPr fontId="1"/>
  </si>
  <si>
    <t>減価償却累計額
（単位：円）</t>
    <phoneticPr fontId="1"/>
  </si>
  <si>
    <t>1</t>
    <phoneticPr fontId="1"/>
  </si>
  <si>
    <t>無形固定資産／ソフトウェア</t>
  </si>
  <si>
    <t>01</t>
  </si>
  <si>
    <t>総務退職課</t>
  </si>
  <si>
    <t>1-320-000</t>
  </si>
  <si>
    <t>ソフトウェア</t>
  </si>
  <si>
    <t>退職手当事務総合処理システム</t>
  </si>
  <si>
    <t>1320000-002-01</t>
  </si>
  <si>
    <t>5年</t>
  </si>
  <si>
    <t>2016/03/31</t>
  </si>
  <si>
    <t>2016/04/01</t>
  </si>
  <si>
    <t>-</t>
    <phoneticPr fontId="1"/>
  </si>
  <si>
    <t>2018/03/31</t>
    <phoneticPr fontId="1"/>
  </si>
  <si>
    <t>2</t>
  </si>
  <si>
    <t>新潟県市町村総合事務組合職員退職手当支給事業特別会計</t>
  </si>
  <si>
    <t>退職手当の計算等</t>
    <rPh sb="0" eb="2">
      <t>タイショク</t>
    </rPh>
    <rPh sb="2" eb="4">
      <t>テアテ</t>
    </rPh>
    <rPh sb="5" eb="7">
      <t>ケイサン</t>
    </rPh>
    <rPh sb="7" eb="8">
      <t>トウ</t>
    </rPh>
    <phoneticPr fontId="1"/>
  </si>
  <si>
    <t>⑴　一般会計</t>
    <rPh sb="2" eb="4">
      <t>イッパン</t>
    </rPh>
    <rPh sb="4" eb="6">
      <t>カイケイ</t>
    </rPh>
    <phoneticPr fontId="1"/>
  </si>
  <si>
    <t>今回増加額
（単位：円）</t>
    <phoneticPr fontId="1"/>
  </si>
  <si>
    <t>今回増加内訳（単位：円）</t>
    <phoneticPr fontId="1"/>
  </si>
  <si>
    <t>基金積立額</t>
    <rPh sb="0" eb="2">
      <t>キキン</t>
    </rPh>
    <rPh sb="2" eb="4">
      <t>ツミタテ</t>
    </rPh>
    <rPh sb="4" eb="5">
      <t>ガク</t>
    </rPh>
    <phoneticPr fontId="1"/>
  </si>
  <si>
    <t>基金取崩額</t>
    <rPh sb="0" eb="2">
      <t>キキン</t>
    </rPh>
    <rPh sb="2" eb="4">
      <t>トリクズシ</t>
    </rPh>
    <rPh sb="4" eb="5">
      <t>ガク</t>
    </rPh>
    <phoneticPr fontId="1"/>
  </si>
  <si>
    <t>調整額</t>
    <rPh sb="0" eb="2">
      <t>チョウセイ</t>
    </rPh>
    <rPh sb="2" eb="3">
      <t>ガク</t>
    </rPh>
    <phoneticPr fontId="1"/>
  </si>
  <si>
    <t>現在簿価
（単位：円）</t>
    <phoneticPr fontId="1"/>
  </si>
  <si>
    <t>2013/10/31</t>
    <phoneticPr fontId="1"/>
  </si>
  <si>
    <t>2018/03/31</t>
    <phoneticPr fontId="1"/>
  </si>
  <si>
    <t>基金積立・取崩</t>
    <rPh sb="0" eb="2">
      <t>キキン</t>
    </rPh>
    <rPh sb="2" eb="4">
      <t>ツミタテ</t>
    </rPh>
    <rPh sb="5" eb="7">
      <t>トリクズシ</t>
    </rPh>
    <phoneticPr fontId="1"/>
  </si>
  <si>
    <t>⑵　退職手当特別会計</t>
    <rPh sb="2" eb="4">
      <t>タイショク</t>
    </rPh>
    <rPh sb="4" eb="6">
      <t>テアテ</t>
    </rPh>
    <rPh sb="6" eb="8">
      <t>トクベツ</t>
    </rPh>
    <rPh sb="8" eb="10">
      <t>カイケイ</t>
    </rPh>
    <phoneticPr fontId="1"/>
  </si>
  <si>
    <t>今回増加額
（単位：円）</t>
    <phoneticPr fontId="1"/>
  </si>
  <si>
    <t>今回減少額
（単位：円）</t>
    <phoneticPr fontId="1"/>
  </si>
  <si>
    <t>今回減少内訳（単位：円）</t>
    <phoneticPr fontId="1"/>
  </si>
  <si>
    <t>現在簿価
（単位：円）</t>
    <phoneticPr fontId="1"/>
  </si>
  <si>
    <t>総務退職課</t>
    <rPh sb="0" eb="2">
      <t>ソウム</t>
    </rPh>
    <rPh sb="2" eb="4">
      <t>タイショク</t>
    </rPh>
    <rPh sb="4" eb="5">
      <t>カ</t>
    </rPh>
    <phoneticPr fontId="1"/>
  </si>
  <si>
    <t>退職手当基金</t>
    <rPh sb="0" eb="2">
      <t>タイショク</t>
    </rPh>
    <rPh sb="2" eb="4">
      <t>テアテ</t>
    </rPh>
    <rPh sb="4" eb="6">
      <t>キキン</t>
    </rPh>
    <phoneticPr fontId="1"/>
  </si>
  <si>
    <t>1998/07/21</t>
    <phoneticPr fontId="1"/>
  </si>
  <si>
    <t>2018/03/31</t>
    <phoneticPr fontId="1"/>
  </si>
  <si>
    <t>※　取得価額等（=開始時残高）は、平成28年度末の退職手当支給（H29.4.25支払）を考慮し、平成29年4月末の基金残高とした。</t>
    <rPh sb="2" eb="4">
      <t>シュトク</t>
    </rPh>
    <rPh sb="4" eb="6">
      <t>カガク</t>
    </rPh>
    <rPh sb="6" eb="7">
      <t>トウ</t>
    </rPh>
    <rPh sb="9" eb="11">
      <t>カイシ</t>
    </rPh>
    <rPh sb="11" eb="12">
      <t>ジ</t>
    </rPh>
    <rPh sb="12" eb="14">
      <t>ザンダカ</t>
    </rPh>
    <rPh sb="17" eb="19">
      <t>ヘイセイ</t>
    </rPh>
    <rPh sb="21" eb="23">
      <t>ネンド</t>
    </rPh>
    <rPh sb="23" eb="24">
      <t>マツ</t>
    </rPh>
    <rPh sb="25" eb="27">
      <t>タイショク</t>
    </rPh>
    <rPh sb="27" eb="29">
      <t>テアテ</t>
    </rPh>
    <rPh sb="29" eb="31">
      <t>シキュウ</t>
    </rPh>
    <rPh sb="40" eb="42">
      <t>シハライ</t>
    </rPh>
    <rPh sb="44" eb="46">
      <t>コウリョ</t>
    </rPh>
    <rPh sb="48" eb="50">
      <t>ヘイセイ</t>
    </rPh>
    <rPh sb="52" eb="53">
      <t>ネン</t>
    </rPh>
    <rPh sb="54" eb="55">
      <t>ガツ</t>
    </rPh>
    <rPh sb="55" eb="56">
      <t>マツ</t>
    </rPh>
    <rPh sb="57" eb="59">
      <t>キキン</t>
    </rPh>
    <rPh sb="59" eb="61">
      <t>ザンダカ</t>
    </rPh>
    <phoneticPr fontId="1"/>
  </si>
  <si>
    <t>⑶　非常勤職員公務災害補償特別会計</t>
    <rPh sb="2" eb="5">
      <t>ヒジョウキン</t>
    </rPh>
    <rPh sb="5" eb="6">
      <t>ショク</t>
    </rPh>
    <rPh sb="6" eb="7">
      <t>イン</t>
    </rPh>
    <rPh sb="7" eb="9">
      <t>コウム</t>
    </rPh>
    <rPh sb="9" eb="11">
      <t>サイガイ</t>
    </rPh>
    <rPh sb="11" eb="13">
      <t>ホショウ</t>
    </rPh>
    <rPh sb="13" eb="15">
      <t>トクベツ</t>
    </rPh>
    <rPh sb="15" eb="17">
      <t>カイケイ</t>
    </rPh>
    <phoneticPr fontId="1"/>
  </si>
  <si>
    <t>今回増加額
（単位：円）</t>
    <phoneticPr fontId="1"/>
  </si>
  <si>
    <t>今回増加内訳（単位：円）</t>
    <phoneticPr fontId="1"/>
  </si>
  <si>
    <t>今回減少額
（単位：円）</t>
    <phoneticPr fontId="1"/>
  </si>
  <si>
    <t>現在簿価
（単位：円）</t>
    <phoneticPr fontId="1"/>
  </si>
  <si>
    <t>交通消防課</t>
    <rPh sb="0" eb="2">
      <t>コウツウ</t>
    </rPh>
    <rPh sb="2" eb="4">
      <t>ショウボウ</t>
    </rPh>
    <rPh sb="4" eb="5">
      <t>カ</t>
    </rPh>
    <phoneticPr fontId="1"/>
  </si>
  <si>
    <t>非常勤職員公務災害補償等基金</t>
  </si>
  <si>
    <t>2015/08/05</t>
  </si>
  <si>
    <t>新潟県市町村総合事務組合非常勤職員公務災害補償等事業特別会計</t>
  </si>
  <si>
    <t>⑷　消防団員等公務災害補償特別会計</t>
    <rPh sb="2" eb="5">
      <t>ショウボウダン</t>
    </rPh>
    <rPh sb="5" eb="6">
      <t>イン</t>
    </rPh>
    <rPh sb="6" eb="7">
      <t>トウ</t>
    </rPh>
    <rPh sb="7" eb="9">
      <t>コウム</t>
    </rPh>
    <rPh sb="9" eb="11">
      <t>サイガイ</t>
    </rPh>
    <rPh sb="11" eb="13">
      <t>ホショウ</t>
    </rPh>
    <rPh sb="13" eb="15">
      <t>トクベツ</t>
    </rPh>
    <rPh sb="15" eb="17">
      <t>カイケイ</t>
    </rPh>
    <phoneticPr fontId="1"/>
  </si>
  <si>
    <t>今回増加額
（単位：円）</t>
    <phoneticPr fontId="1"/>
  </si>
  <si>
    <t>今回増加内訳（単位：円）</t>
    <phoneticPr fontId="1"/>
  </si>
  <si>
    <t>今回減少額
（単位：円）</t>
    <phoneticPr fontId="1"/>
  </si>
  <si>
    <t>現在簿価
（単位：円）</t>
    <phoneticPr fontId="1"/>
  </si>
  <si>
    <t>消防団員等公務災害補償基金</t>
  </si>
  <si>
    <t>2009/03/31</t>
  </si>
  <si>
    <t>2018/03/31</t>
    <phoneticPr fontId="1"/>
  </si>
  <si>
    <t>新潟県市町村総合事務組合消防団員等公務災害補償事業特別会計</t>
  </si>
  <si>
    <t>⑸　消防賞じゅつ金及び殉職者殉職者特別賞じゅつ金特別会計</t>
    <rPh sb="2" eb="4">
      <t>ショウボウ</t>
    </rPh>
    <rPh sb="4" eb="5">
      <t>ショウ</t>
    </rPh>
    <rPh sb="8" eb="9">
      <t>キン</t>
    </rPh>
    <rPh sb="9" eb="10">
      <t>オヨ</t>
    </rPh>
    <rPh sb="11" eb="14">
      <t>ジュンショクシャ</t>
    </rPh>
    <rPh sb="14" eb="17">
      <t>ジュンショクシャ</t>
    </rPh>
    <rPh sb="17" eb="19">
      <t>トクベツ</t>
    </rPh>
    <rPh sb="19" eb="20">
      <t>ショウ</t>
    </rPh>
    <rPh sb="23" eb="24">
      <t>キン</t>
    </rPh>
    <rPh sb="24" eb="26">
      <t>トクベツ</t>
    </rPh>
    <rPh sb="26" eb="28">
      <t>カイケイ</t>
    </rPh>
    <phoneticPr fontId="1"/>
  </si>
  <si>
    <t>今回増加額
（単位：円）</t>
    <phoneticPr fontId="1"/>
  </si>
  <si>
    <t>今回増加内訳（単位：円）</t>
    <phoneticPr fontId="1"/>
  </si>
  <si>
    <t>今回減少額
（単位：円）</t>
    <phoneticPr fontId="1"/>
  </si>
  <si>
    <t>今回減少内訳（単位：円）</t>
    <phoneticPr fontId="1"/>
  </si>
  <si>
    <t>現在簿価
（単位：円）</t>
    <phoneticPr fontId="1"/>
  </si>
  <si>
    <t>消防賞じゅつ金及び殉職者特別賞じゅつ金基金</t>
  </si>
  <si>
    <t>2009/03/25</t>
    <phoneticPr fontId="1"/>
  </si>
  <si>
    <t>新潟県市町村総合事務組合消防賞じゅつ金等支給事業特別会計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</si>
</sst>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indexed="9"/>
      <name val="ＭＳ　Ｐゴシック"/>
      <family val="3"/>
      <charset val="128"/>
    </font>
    <font>
      <sz val="11"/>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49" fontId="2" fillId="0" borderId="0" xfId="0" applyNumberFormat="1" applyFont="1">
      <alignment vertical="center"/>
    </xf>
    <xf numFmtId="0" fontId="2" fillId="0" borderId="0" xfId="0" applyFont="1">
      <alignment vertical="center"/>
    </xf>
    <xf numFmtId="176" fontId="2" fillId="0" borderId="0" xfId="0" applyNumberFormat="1" applyFont="1">
      <alignment vertical="center"/>
    </xf>
    <xf numFmtId="49" fontId="2" fillId="0" borderId="2" xfId="0" applyNumberFormat="1" applyFont="1" applyBorder="1">
      <alignment vertical="center"/>
    </xf>
    <xf numFmtId="0" fontId="2" fillId="0" borderId="2" xfId="0" applyFont="1" applyBorder="1">
      <alignment vertical="center"/>
    </xf>
    <xf numFmtId="176" fontId="2" fillId="0" borderId="2" xfId="0" applyNumberFormat="1" applyFont="1" applyBorder="1">
      <alignment vertical="center"/>
    </xf>
    <xf numFmtId="0" fontId="3" fillId="0" borderId="2" xfId="0" applyFont="1" applyBorder="1" applyAlignment="1">
      <alignment vertical="top" wrapText="1"/>
    </xf>
    <xf numFmtId="49" fontId="2" fillId="0" borderId="2" xfId="0" applyNumberFormat="1" applyFont="1" applyBorder="1" applyAlignment="1">
      <alignment vertical="top" wrapText="1"/>
    </xf>
    <xf numFmtId="176" fontId="3" fillId="0" borderId="2" xfId="0" applyNumberFormat="1" applyFont="1" applyBorder="1" applyAlignment="1">
      <alignment vertical="top" wrapText="1"/>
    </xf>
    <xf numFmtId="176" fontId="2" fillId="0" borderId="2" xfId="0" applyNumberFormat="1" applyFont="1" applyBorder="1" applyAlignment="1">
      <alignment vertical="top" wrapText="1"/>
    </xf>
    <xf numFmtId="49" fontId="3" fillId="0" borderId="2" xfId="0" applyNumberFormat="1" applyFont="1" applyBorder="1" applyAlignment="1">
      <alignment vertical="top" wrapText="1"/>
    </xf>
    <xf numFmtId="0" fontId="2" fillId="0" borderId="2" xfId="0" applyFont="1" applyBorder="1" applyAlignment="1">
      <alignment vertical="top" wrapText="1"/>
    </xf>
    <xf numFmtId="0" fontId="2" fillId="0" borderId="0" xfId="0" applyFont="1" applyAlignment="1">
      <alignment vertical="top" wrapText="1"/>
    </xf>
    <xf numFmtId="176" fontId="2" fillId="0" borderId="1" xfId="0" applyNumberFormat="1" applyFont="1" applyBorder="1">
      <alignment vertical="center"/>
    </xf>
    <xf numFmtId="0" fontId="0" fillId="0" borderId="4" xfId="0" applyBorder="1">
      <alignment vertical="center"/>
    </xf>
    <xf numFmtId="176"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76" fontId="3"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4" fillId="0" borderId="5" xfId="0" applyFont="1" applyBorder="1">
      <alignment vertical="center"/>
    </xf>
    <xf numFmtId="49" fontId="4" fillId="0" borderId="5" xfId="0" applyNumberFormat="1" applyFont="1" applyBorder="1">
      <alignment vertical="center"/>
    </xf>
    <xf numFmtId="176" fontId="4" fillId="0" borderId="5" xfId="0" applyNumberFormat="1" applyFont="1" applyBorder="1">
      <alignment vertical="center"/>
    </xf>
    <xf numFmtId="49" fontId="4" fillId="0" borderId="5" xfId="0" applyNumberFormat="1" applyFont="1" applyBorder="1" applyAlignment="1">
      <alignment horizontal="right" vertical="center"/>
    </xf>
    <xf numFmtId="49" fontId="4" fillId="0" borderId="1" xfId="0" applyNumberFormat="1" applyFont="1" applyBorder="1">
      <alignment vertical="center"/>
    </xf>
    <xf numFmtId="0" fontId="4" fillId="0" borderId="1" xfId="0" applyFont="1" applyBorder="1">
      <alignment vertical="center"/>
    </xf>
    <xf numFmtId="0" fontId="4" fillId="0" borderId="0" xfId="0" applyFont="1">
      <alignment vertical="center"/>
    </xf>
    <xf numFmtId="0" fontId="4" fillId="0" borderId="6" xfId="0" applyFont="1" applyBorder="1">
      <alignment vertical="center"/>
    </xf>
    <xf numFmtId="49" fontId="4" fillId="0" borderId="6" xfId="0" applyNumberFormat="1" applyFont="1" applyBorder="1">
      <alignment vertical="center"/>
    </xf>
    <xf numFmtId="176" fontId="4" fillId="0" borderId="6" xfId="0" applyNumberFormat="1" applyFont="1" applyBorder="1">
      <alignment vertical="center"/>
    </xf>
    <xf numFmtId="49" fontId="4" fillId="0" borderId="6" xfId="0" applyNumberFormat="1" applyFont="1" applyBorder="1" applyAlignment="1">
      <alignment horizontal="right" vertical="center"/>
    </xf>
    <xf numFmtId="0" fontId="4" fillId="0" borderId="7" xfId="0" applyFont="1" applyBorder="1">
      <alignment vertical="center"/>
    </xf>
    <xf numFmtId="49" fontId="4" fillId="0" borderId="7" xfId="0" applyNumberFormat="1" applyFont="1" applyBorder="1">
      <alignment vertical="center"/>
    </xf>
    <xf numFmtId="176" fontId="4" fillId="0" borderId="7" xfId="0" applyNumberFormat="1" applyFont="1" applyBorder="1">
      <alignment vertical="center"/>
    </xf>
    <xf numFmtId="0" fontId="4" fillId="0" borderId="4" xfId="0" applyFont="1" applyBorder="1">
      <alignment vertical="center"/>
    </xf>
    <xf numFmtId="49" fontId="4" fillId="0" borderId="0" xfId="0" applyNumberFormat="1" applyFont="1" applyFill="1" applyBorder="1">
      <alignment vertical="center"/>
    </xf>
    <xf numFmtId="0" fontId="4" fillId="0" borderId="0" xfId="0" applyFont="1" applyAlignment="1">
      <alignment horizontal="right" vertical="center"/>
    </xf>
    <xf numFmtId="0" fontId="4" fillId="0" borderId="6" xfId="0"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left" vertical="center" wrapText="1"/>
    </xf>
    <xf numFmtId="176" fontId="2" fillId="0" borderId="2" xfId="0" applyNumberFormat="1" applyFont="1" applyBorder="1" applyAlignment="1">
      <alignment horizontal="left" vertical="center" wrapText="1"/>
    </xf>
    <xf numFmtId="49" fontId="3"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lignment vertical="center"/>
    </xf>
    <xf numFmtId="49" fontId="4" fillId="0" borderId="1" xfId="0" applyNumberFormat="1" applyFont="1" applyBorder="1" applyAlignment="1">
      <alignment vertical="center" wrapText="1"/>
    </xf>
    <xf numFmtId="176" fontId="2" fillId="0" borderId="2" xfId="0" applyNumberFormat="1" applyFont="1" applyBorder="1" applyAlignment="1">
      <alignment vertical="center"/>
    </xf>
    <xf numFmtId="49" fontId="2" fillId="0" borderId="2" xfId="0" applyNumberFormat="1" applyFont="1" applyBorder="1" applyAlignment="1">
      <alignment vertical="center"/>
    </xf>
    <xf numFmtId="49" fontId="4" fillId="0" borderId="3" xfId="0" applyNumberFormat="1" applyFont="1" applyBorder="1" applyAlignment="1">
      <alignment vertical="center" wrapText="1"/>
    </xf>
    <xf numFmtId="49" fontId="4" fillId="0" borderId="3" xfId="0" applyNumberFormat="1" applyFont="1" applyBorder="1">
      <alignment vertical="center"/>
    </xf>
    <xf numFmtId="49" fontId="4" fillId="0" borderId="3" xfId="0" applyNumberFormat="1" applyFont="1" applyBorder="1" applyAlignment="1">
      <alignment horizontal="center" vertical="center"/>
    </xf>
    <xf numFmtId="176" fontId="4" fillId="0" borderId="3" xfId="0" applyNumberFormat="1" applyFont="1" applyBorder="1">
      <alignment vertical="center"/>
    </xf>
    <xf numFmtId="0" fontId="4" fillId="0" borderId="2" xfId="0" applyFont="1" applyBorder="1">
      <alignment vertical="center"/>
    </xf>
    <xf numFmtId="49" fontId="2" fillId="0" borderId="0" xfId="0" applyNumberFormat="1" applyFont="1" applyBorder="1">
      <alignment vertical="center"/>
    </xf>
    <xf numFmtId="176" fontId="2" fillId="0" borderId="0" xfId="0" applyNumberFormat="1" applyFont="1" applyBorder="1">
      <alignment vertical="center"/>
    </xf>
    <xf numFmtId="49"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horizontal="center" vertical="center"/>
    </xf>
    <xf numFmtId="176" fontId="2" fillId="0" borderId="10" xfId="0" applyNumberFormat="1" applyFont="1" applyBorder="1" applyAlignment="1">
      <alignment horizontal="center" vertical="center" wrapText="1"/>
    </xf>
    <xf numFmtId="176" fontId="2" fillId="0" borderId="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176" fontId="2" fillId="0" borderId="3" xfId="0" applyNumberFormat="1" applyFont="1" applyBorder="1" applyAlignment="1">
      <alignment horizontal="center" vertical="center" wrapText="1"/>
    </xf>
    <xf numFmtId="176" fontId="2" fillId="0" borderId="8" xfId="0" applyNumberFormat="1" applyFont="1" applyBorder="1" applyAlignment="1">
      <alignment horizontal="center" vertical="center"/>
    </xf>
    <xf numFmtId="176" fontId="2" fillId="0" borderId="1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
  <sheetViews>
    <sheetView tabSelected="1" zoomScale="80" zoomScaleNormal="80" workbookViewId="0">
      <pane xSplit="8" ySplit="4" topLeftCell="AY5" activePane="bottomRight" state="frozen"/>
      <selection pane="topRight" activeCell="H1" sqref="H1"/>
      <selection pane="bottomLeft" activeCell="A5" sqref="A5"/>
      <selection pane="bottomRight" activeCell="G17" sqref="G17"/>
    </sheetView>
  </sheetViews>
  <sheetFormatPr defaultRowHeight="13.5"/>
  <cols>
    <col min="1" max="1" width="5.5" bestFit="1" customWidth="1"/>
    <col min="2" max="2" width="24.875" customWidth="1"/>
    <col min="3" max="3" width="23.875" bestFit="1" customWidth="1"/>
    <col min="4" max="4" width="15" customWidth="1"/>
    <col min="5" max="5" width="15" hidden="1" customWidth="1"/>
    <col min="6" max="6" width="15" customWidth="1"/>
    <col min="7" max="7" width="30" customWidth="1"/>
    <col min="8" max="8" width="15" hidden="1" customWidth="1"/>
    <col min="9" max="9" width="13.875" bestFit="1" customWidth="1"/>
    <col min="10" max="10" width="37.125" bestFit="1" customWidth="1"/>
    <col min="11" max="11" width="9.5" bestFit="1" customWidth="1"/>
    <col min="12" max="13" width="15" customWidth="1"/>
    <col min="14" max="15" width="16.125" bestFit="1" customWidth="1"/>
    <col min="16" max="17" width="15" customWidth="1"/>
    <col min="18" max="18" width="15" hidden="1" customWidth="1"/>
    <col min="19" max="22" width="15" customWidth="1"/>
    <col min="23" max="23" width="13.875" bestFit="1" customWidth="1"/>
    <col min="24" max="29" width="15" customWidth="1"/>
    <col min="30" max="30" width="13.875" bestFit="1" customWidth="1"/>
    <col min="31" max="34" width="15" customWidth="1"/>
    <col min="35" max="35" width="16.125" bestFit="1" customWidth="1"/>
    <col min="36" max="36" width="15" hidden="1" customWidth="1"/>
    <col min="37" max="37" width="9.5" bestFit="1" customWidth="1"/>
    <col min="38" max="38" width="15" hidden="1" customWidth="1"/>
    <col min="39" max="39" width="36.125" bestFit="1" customWidth="1"/>
    <col min="40" max="40" width="15" hidden="1" customWidth="1"/>
    <col min="41" max="41" width="31.625" bestFit="1" customWidth="1"/>
    <col min="42" max="42" width="15" customWidth="1"/>
    <col min="43" max="44" width="15" hidden="1" customWidth="1"/>
    <col min="45" max="45" width="13.875" bestFit="1" customWidth="1"/>
    <col min="46" max="47" width="15" hidden="1" customWidth="1"/>
    <col min="48" max="48" width="15" customWidth="1"/>
    <col min="49" max="49" width="13.875" bestFit="1" customWidth="1"/>
    <col min="50" max="50" width="15" hidden="1" customWidth="1"/>
    <col min="51" max="51" width="13.875" customWidth="1"/>
    <col min="52" max="52" width="9.5" bestFit="1" customWidth="1"/>
    <col min="53" max="53" width="15" hidden="1" customWidth="1"/>
    <col min="54" max="54" width="15" customWidth="1"/>
    <col min="55" max="55" width="16.125" bestFit="1" customWidth="1"/>
    <col min="56" max="56" width="15" hidden="1" customWidth="1"/>
    <col min="57" max="57" width="17.75" customWidth="1"/>
    <col min="58" max="67" width="15" hidden="1" customWidth="1"/>
  </cols>
  <sheetData>
    <row r="1" spans="1:67" s="2" customFormat="1">
      <c r="A1" s="1" t="s">
        <v>159</v>
      </c>
      <c r="O1" s="3"/>
      <c r="Q1" s="3"/>
      <c r="T1" s="3"/>
      <c r="U1" s="3"/>
      <c r="V1" s="3"/>
      <c r="W1" s="3"/>
      <c r="X1" s="3"/>
      <c r="Y1" s="3"/>
      <c r="Z1" s="3"/>
      <c r="AA1" s="3"/>
      <c r="AB1" s="3"/>
      <c r="AC1" s="3"/>
      <c r="AD1" s="3"/>
      <c r="AE1" s="3"/>
      <c r="AF1" s="3"/>
      <c r="AG1" s="3"/>
      <c r="AH1" s="3"/>
      <c r="AI1" s="3"/>
      <c r="AT1" s="3"/>
      <c r="AV1" s="1"/>
      <c r="BC1" s="3"/>
    </row>
    <row r="2" spans="1:67" s="2" customFormat="1">
      <c r="O2" s="3"/>
      <c r="Q2" s="3"/>
      <c r="T2" s="3"/>
      <c r="U2" s="3"/>
      <c r="V2" s="3"/>
      <c r="W2" s="3"/>
      <c r="X2" s="3"/>
      <c r="Y2" s="3"/>
      <c r="Z2" s="3"/>
      <c r="AA2" s="3"/>
      <c r="AB2" s="3"/>
      <c r="AC2" s="3"/>
      <c r="AD2" s="3"/>
      <c r="AE2" s="3"/>
      <c r="AF2" s="3"/>
      <c r="AG2" s="3"/>
      <c r="AH2" s="3"/>
      <c r="AI2" s="3"/>
      <c r="AT2" s="3"/>
      <c r="AV2" s="1"/>
      <c r="BC2" s="3"/>
    </row>
    <row r="3" spans="1:67" s="18" customFormat="1" ht="33.75" customHeight="1">
      <c r="A3" s="70" t="s">
        <v>167</v>
      </c>
      <c r="B3" s="78" t="s">
        <v>1</v>
      </c>
      <c r="C3" s="78" t="s">
        <v>4</v>
      </c>
      <c r="D3" s="72" t="s">
        <v>47</v>
      </c>
      <c r="E3" s="81" t="s">
        <v>6</v>
      </c>
      <c r="F3" s="82"/>
      <c r="G3" s="17" t="s">
        <v>7</v>
      </c>
      <c r="H3" s="69" t="s">
        <v>8</v>
      </c>
      <c r="I3" s="69"/>
      <c r="J3" s="17" t="s">
        <v>9</v>
      </c>
      <c r="K3" s="78" t="s">
        <v>10</v>
      </c>
      <c r="L3" s="78" t="s">
        <v>11</v>
      </c>
      <c r="M3" s="78" t="s">
        <v>12</v>
      </c>
      <c r="N3" s="78" t="s">
        <v>13</v>
      </c>
      <c r="O3" s="76" t="s">
        <v>173</v>
      </c>
      <c r="P3" s="17" t="s">
        <v>16</v>
      </c>
      <c r="Q3" s="16" t="s">
        <v>17</v>
      </c>
      <c r="R3" s="69" t="s">
        <v>18</v>
      </c>
      <c r="S3" s="69"/>
      <c r="T3" s="76" t="s">
        <v>174</v>
      </c>
      <c r="U3" s="80" t="s">
        <v>175</v>
      </c>
      <c r="V3" s="80"/>
      <c r="W3" s="80"/>
      <c r="X3" s="80"/>
      <c r="Y3" s="80"/>
      <c r="Z3" s="80"/>
      <c r="AA3" s="76" t="s">
        <v>176</v>
      </c>
      <c r="AB3" s="80" t="s">
        <v>177</v>
      </c>
      <c r="AC3" s="80"/>
      <c r="AD3" s="80"/>
      <c r="AE3" s="80"/>
      <c r="AF3" s="80"/>
      <c r="AG3" s="80"/>
      <c r="AH3" s="80"/>
      <c r="AI3" s="16" t="s">
        <v>23</v>
      </c>
      <c r="AJ3" s="69" t="s">
        <v>24</v>
      </c>
      <c r="AK3" s="69"/>
      <c r="AL3" s="69"/>
      <c r="AM3" s="69"/>
      <c r="AN3" s="17" t="s">
        <v>25</v>
      </c>
      <c r="AO3" s="78" t="s">
        <v>26</v>
      </c>
      <c r="AP3" s="78" t="s">
        <v>27</v>
      </c>
      <c r="AQ3" s="17" t="s">
        <v>28</v>
      </c>
      <c r="AR3" s="69" t="s">
        <v>29</v>
      </c>
      <c r="AS3" s="69"/>
      <c r="AT3" s="16" t="s">
        <v>30</v>
      </c>
      <c r="AU3" s="17" t="s">
        <v>31</v>
      </c>
      <c r="AV3" s="72" t="s">
        <v>184</v>
      </c>
      <c r="AW3" s="74" t="s">
        <v>33</v>
      </c>
      <c r="AX3" s="69" t="s">
        <v>34</v>
      </c>
      <c r="AY3" s="69"/>
      <c r="AZ3" s="74" t="s">
        <v>172</v>
      </c>
      <c r="BA3" s="70" t="s">
        <v>36</v>
      </c>
      <c r="BB3" s="70"/>
      <c r="BC3" s="76" t="s">
        <v>179</v>
      </c>
      <c r="BD3" s="71" t="s">
        <v>38</v>
      </c>
      <c r="BE3" s="71"/>
      <c r="BF3" s="69" t="s">
        <v>39</v>
      </c>
      <c r="BG3" s="69"/>
      <c r="BH3" s="17" t="s">
        <v>40</v>
      </c>
      <c r="BI3" s="17" t="s">
        <v>41</v>
      </c>
      <c r="BJ3" s="17" t="s">
        <v>42</v>
      </c>
      <c r="BK3" s="69" t="s">
        <v>43</v>
      </c>
      <c r="BL3" s="69"/>
      <c r="BM3" s="69"/>
      <c r="BN3" s="69"/>
      <c r="BO3" s="69"/>
    </row>
    <row r="4" spans="1:67" s="24" customFormat="1" ht="34.5" customHeight="1">
      <c r="A4" s="70"/>
      <c r="B4" s="79"/>
      <c r="C4" s="79"/>
      <c r="D4" s="73"/>
      <c r="E4" s="19" t="s">
        <v>48</v>
      </c>
      <c r="F4" s="19" t="s">
        <v>49</v>
      </c>
      <c r="G4" s="19" t="s">
        <v>50</v>
      </c>
      <c r="H4" s="19" t="s">
        <v>51</v>
      </c>
      <c r="I4" s="19" t="s">
        <v>52</v>
      </c>
      <c r="J4" s="19" t="s">
        <v>53</v>
      </c>
      <c r="K4" s="79"/>
      <c r="L4" s="79"/>
      <c r="M4" s="79"/>
      <c r="N4" s="79"/>
      <c r="O4" s="77"/>
      <c r="P4" s="19" t="s">
        <v>54</v>
      </c>
      <c r="Q4" s="22" t="s">
        <v>55</v>
      </c>
      <c r="R4" s="19" t="s">
        <v>56</v>
      </c>
      <c r="S4" s="19" t="s">
        <v>57</v>
      </c>
      <c r="T4" s="77"/>
      <c r="U4" s="22" t="s">
        <v>58</v>
      </c>
      <c r="V4" s="22" t="s">
        <v>59</v>
      </c>
      <c r="W4" s="22" t="s">
        <v>60</v>
      </c>
      <c r="X4" s="22" t="s">
        <v>61</v>
      </c>
      <c r="Y4" s="22" t="s">
        <v>62</v>
      </c>
      <c r="Z4" s="22" t="s">
        <v>63</v>
      </c>
      <c r="AA4" s="77"/>
      <c r="AB4" s="22" t="s">
        <v>64</v>
      </c>
      <c r="AC4" s="22" t="s">
        <v>65</v>
      </c>
      <c r="AD4" s="22" t="s">
        <v>66</v>
      </c>
      <c r="AE4" s="22" t="s">
        <v>67</v>
      </c>
      <c r="AF4" s="22" t="s">
        <v>68</v>
      </c>
      <c r="AG4" s="22" t="s">
        <v>171</v>
      </c>
      <c r="AH4" s="22" t="s">
        <v>70</v>
      </c>
      <c r="AI4" s="22" t="s">
        <v>178</v>
      </c>
      <c r="AJ4" s="19" t="s">
        <v>72</v>
      </c>
      <c r="AK4" s="19" t="s">
        <v>73</v>
      </c>
      <c r="AL4" s="19" t="s">
        <v>74</v>
      </c>
      <c r="AM4" s="19" t="s">
        <v>75</v>
      </c>
      <c r="AN4" s="20" t="s">
        <v>25</v>
      </c>
      <c r="AO4" s="79"/>
      <c r="AP4" s="79"/>
      <c r="AQ4" s="19" t="s">
        <v>76</v>
      </c>
      <c r="AR4" s="19" t="s">
        <v>29</v>
      </c>
      <c r="AS4" s="19" t="s">
        <v>77</v>
      </c>
      <c r="AT4" s="21" t="s">
        <v>30</v>
      </c>
      <c r="AU4" s="20" t="s">
        <v>31</v>
      </c>
      <c r="AV4" s="73"/>
      <c r="AW4" s="75"/>
      <c r="AX4" s="19" t="s">
        <v>78</v>
      </c>
      <c r="AY4" s="19" t="s">
        <v>79</v>
      </c>
      <c r="AZ4" s="75"/>
      <c r="BA4" s="23" t="s">
        <v>36</v>
      </c>
      <c r="BB4" s="19" t="s">
        <v>80</v>
      </c>
      <c r="BC4" s="77"/>
      <c r="BD4" s="23" t="s">
        <v>81</v>
      </c>
      <c r="BE4" s="19" t="s">
        <v>82</v>
      </c>
      <c r="BF4" s="19" t="s">
        <v>83</v>
      </c>
      <c r="BG4" s="19" t="s">
        <v>84</v>
      </c>
      <c r="BH4" s="20" t="s">
        <v>40</v>
      </c>
      <c r="BI4" s="20" t="s">
        <v>41</v>
      </c>
      <c r="BJ4" s="20" t="s">
        <v>42</v>
      </c>
      <c r="BK4" s="19" t="s">
        <v>85</v>
      </c>
      <c r="BL4" s="19" t="s">
        <v>86</v>
      </c>
      <c r="BM4" s="19" t="s">
        <v>87</v>
      </c>
      <c r="BN4" s="19" t="s">
        <v>88</v>
      </c>
      <c r="BO4" s="19" t="s">
        <v>89</v>
      </c>
    </row>
    <row r="5" spans="1:67" s="31" customFormat="1" ht="20.100000000000001" customHeight="1">
      <c r="A5" s="25">
        <v>1</v>
      </c>
      <c r="B5" s="26" t="s">
        <v>90</v>
      </c>
      <c r="C5" s="25" t="s">
        <v>163</v>
      </c>
      <c r="D5" s="26" t="s">
        <v>93</v>
      </c>
      <c r="E5" s="26" t="s">
        <v>94</v>
      </c>
      <c r="F5" s="26" t="s">
        <v>95</v>
      </c>
      <c r="G5" s="26" t="s">
        <v>96</v>
      </c>
      <c r="H5" s="26" t="s">
        <v>97</v>
      </c>
      <c r="I5" s="26" t="s">
        <v>98</v>
      </c>
      <c r="J5" s="42" t="s">
        <v>197</v>
      </c>
      <c r="K5" s="42" t="s">
        <v>197</v>
      </c>
      <c r="L5" s="26" t="s">
        <v>99</v>
      </c>
      <c r="M5" s="42" t="s">
        <v>197</v>
      </c>
      <c r="N5" s="42" t="s">
        <v>197</v>
      </c>
      <c r="O5" s="27">
        <v>69241000</v>
      </c>
      <c r="P5" s="26" t="s">
        <v>100</v>
      </c>
      <c r="Q5" s="27">
        <v>0</v>
      </c>
      <c r="R5" s="26" t="s">
        <v>101</v>
      </c>
      <c r="S5" s="26" t="s">
        <v>76</v>
      </c>
      <c r="T5" s="27">
        <v>0</v>
      </c>
      <c r="U5" s="27">
        <v>0</v>
      </c>
      <c r="V5" s="27">
        <v>0</v>
      </c>
      <c r="W5" s="27">
        <v>0</v>
      </c>
      <c r="X5" s="27">
        <v>0</v>
      </c>
      <c r="Y5" s="27">
        <v>0</v>
      </c>
      <c r="Z5" s="27">
        <v>0</v>
      </c>
      <c r="AA5" s="27">
        <v>0</v>
      </c>
      <c r="AB5" s="27">
        <v>0</v>
      </c>
      <c r="AC5" s="27">
        <v>0</v>
      </c>
      <c r="AD5" s="27">
        <v>0</v>
      </c>
      <c r="AE5" s="27">
        <v>0</v>
      </c>
      <c r="AF5" s="27">
        <v>0</v>
      </c>
      <c r="AG5" s="27">
        <v>0</v>
      </c>
      <c r="AH5" s="27">
        <v>0</v>
      </c>
      <c r="AI5" s="27">
        <v>69241000</v>
      </c>
      <c r="AJ5" s="26" t="s">
        <v>102</v>
      </c>
      <c r="AK5" s="26" t="s">
        <v>103</v>
      </c>
      <c r="AL5" s="26" t="s">
        <v>104</v>
      </c>
      <c r="AM5" s="26" t="s">
        <v>105</v>
      </c>
      <c r="AN5" s="25"/>
      <c r="AO5" s="42" t="s">
        <v>197</v>
      </c>
      <c r="AP5" s="42" t="s">
        <v>197</v>
      </c>
      <c r="AQ5" s="26" t="s">
        <v>106</v>
      </c>
      <c r="AR5" s="26" t="s">
        <v>97</v>
      </c>
      <c r="AS5" s="43" t="s">
        <v>200</v>
      </c>
      <c r="AT5" s="27">
        <v>0</v>
      </c>
      <c r="AU5" s="25"/>
      <c r="AV5" s="28" t="s">
        <v>185</v>
      </c>
      <c r="AW5" s="42" t="s">
        <v>197</v>
      </c>
      <c r="AX5" s="26" t="s">
        <v>108</v>
      </c>
      <c r="AY5" s="43" t="s">
        <v>198</v>
      </c>
      <c r="AZ5" s="45">
        <v>20</v>
      </c>
      <c r="BA5" s="45">
        <v>7</v>
      </c>
      <c r="BB5" s="43" t="s">
        <v>109</v>
      </c>
      <c r="BC5" s="27">
        <v>0</v>
      </c>
      <c r="BD5" s="25">
        <v>1</v>
      </c>
      <c r="BE5" s="43" t="s">
        <v>110</v>
      </c>
      <c r="BF5" s="29" t="s">
        <v>111</v>
      </c>
      <c r="BG5" s="30"/>
      <c r="BH5" s="30"/>
      <c r="BI5" s="30"/>
      <c r="BJ5" s="29" t="s">
        <v>112</v>
      </c>
      <c r="BK5" s="30"/>
      <c r="BL5" s="30"/>
      <c r="BM5" s="30"/>
      <c r="BN5" s="30"/>
      <c r="BO5" s="30"/>
    </row>
    <row r="6" spans="1:67" s="31" customFormat="1" ht="20.100000000000001" customHeight="1">
      <c r="A6" s="32">
        <v>2</v>
      </c>
      <c r="B6" s="33" t="s">
        <v>90</v>
      </c>
      <c r="C6" s="32" t="s">
        <v>164</v>
      </c>
      <c r="D6" s="33" t="s">
        <v>93</v>
      </c>
      <c r="E6" s="33" t="s">
        <v>94</v>
      </c>
      <c r="F6" s="33" t="s">
        <v>95</v>
      </c>
      <c r="G6" s="33" t="s">
        <v>113</v>
      </c>
      <c r="H6" s="33" t="s">
        <v>97</v>
      </c>
      <c r="I6" s="33" t="s">
        <v>98</v>
      </c>
      <c r="J6" s="42" t="s">
        <v>197</v>
      </c>
      <c r="K6" s="42" t="s">
        <v>197</v>
      </c>
      <c r="L6" s="33" t="s">
        <v>166</v>
      </c>
      <c r="M6" s="42" t="s">
        <v>197</v>
      </c>
      <c r="N6" s="42" t="s">
        <v>197</v>
      </c>
      <c r="O6" s="34">
        <v>113326000</v>
      </c>
      <c r="P6" s="33" t="s">
        <v>100</v>
      </c>
      <c r="Q6" s="34">
        <v>0</v>
      </c>
      <c r="R6" s="33" t="s">
        <v>101</v>
      </c>
      <c r="S6" s="33" t="s">
        <v>76</v>
      </c>
      <c r="T6" s="34">
        <v>0</v>
      </c>
      <c r="U6" s="34">
        <v>0</v>
      </c>
      <c r="V6" s="34">
        <v>0</v>
      </c>
      <c r="W6" s="34">
        <v>0</v>
      </c>
      <c r="X6" s="34">
        <v>0</v>
      </c>
      <c r="Y6" s="34">
        <v>0</v>
      </c>
      <c r="Z6" s="34">
        <v>0</v>
      </c>
      <c r="AA6" s="34">
        <v>0</v>
      </c>
      <c r="AB6" s="34">
        <v>0</v>
      </c>
      <c r="AC6" s="34">
        <v>0</v>
      </c>
      <c r="AD6" s="34">
        <v>0</v>
      </c>
      <c r="AE6" s="34">
        <v>0</v>
      </c>
      <c r="AF6" s="34">
        <v>0</v>
      </c>
      <c r="AG6" s="34">
        <v>0</v>
      </c>
      <c r="AH6" s="34">
        <v>0</v>
      </c>
      <c r="AI6" s="34">
        <v>113326000</v>
      </c>
      <c r="AJ6" s="33" t="s">
        <v>102</v>
      </c>
      <c r="AK6" s="33" t="s">
        <v>103</v>
      </c>
      <c r="AL6" s="33" t="s">
        <v>104</v>
      </c>
      <c r="AM6" s="33" t="s">
        <v>105</v>
      </c>
      <c r="AN6" s="32"/>
      <c r="AO6" s="42" t="s">
        <v>197</v>
      </c>
      <c r="AP6" s="42" t="s">
        <v>197</v>
      </c>
      <c r="AQ6" s="33" t="s">
        <v>106</v>
      </c>
      <c r="AR6" s="33" t="s">
        <v>97</v>
      </c>
      <c r="AS6" s="44" t="s">
        <v>201</v>
      </c>
      <c r="AT6" s="34">
        <v>0</v>
      </c>
      <c r="AU6" s="32"/>
      <c r="AV6" s="35" t="s">
        <v>186</v>
      </c>
      <c r="AW6" s="42" t="s">
        <v>197</v>
      </c>
      <c r="AX6" s="33" t="s">
        <v>108</v>
      </c>
      <c r="AY6" s="44" t="s">
        <v>199</v>
      </c>
      <c r="AZ6" s="42">
        <v>20</v>
      </c>
      <c r="BA6" s="42">
        <v>7</v>
      </c>
      <c r="BB6" s="44" t="s">
        <v>109</v>
      </c>
      <c r="BC6" s="34">
        <v>0</v>
      </c>
      <c r="BD6" s="32">
        <v>1</v>
      </c>
      <c r="BE6" s="44" t="s">
        <v>110</v>
      </c>
      <c r="BF6" s="29" t="s">
        <v>111</v>
      </c>
      <c r="BG6" s="30"/>
      <c r="BH6" s="30"/>
      <c r="BI6" s="30"/>
      <c r="BJ6" s="29" t="s">
        <v>112</v>
      </c>
      <c r="BK6" s="30"/>
      <c r="BL6" s="30"/>
      <c r="BM6" s="30"/>
      <c r="BN6" s="30"/>
      <c r="BO6" s="30"/>
    </row>
    <row r="7" spans="1:67" s="31" customFormat="1" ht="20.100000000000001" customHeight="1">
      <c r="A7" s="32">
        <v>3</v>
      </c>
      <c r="B7" s="33" t="s">
        <v>114</v>
      </c>
      <c r="C7" s="32" t="s">
        <v>165</v>
      </c>
      <c r="D7" s="33" t="s">
        <v>93</v>
      </c>
      <c r="E7" s="33" t="s">
        <v>115</v>
      </c>
      <c r="F7" s="33" t="s">
        <v>116</v>
      </c>
      <c r="G7" s="33" t="s">
        <v>117</v>
      </c>
      <c r="H7" s="33" t="s">
        <v>97</v>
      </c>
      <c r="I7" s="33" t="s">
        <v>98</v>
      </c>
      <c r="J7" s="33" t="s">
        <v>118</v>
      </c>
      <c r="K7" s="33" t="s">
        <v>119</v>
      </c>
      <c r="L7" s="33" t="s">
        <v>120</v>
      </c>
      <c r="M7" s="33" t="s">
        <v>202</v>
      </c>
      <c r="N7" s="33" t="s">
        <v>202</v>
      </c>
      <c r="O7" s="34">
        <v>2530280000</v>
      </c>
      <c r="P7" s="33" t="s">
        <v>206</v>
      </c>
      <c r="Q7" s="34">
        <v>0</v>
      </c>
      <c r="R7" s="33" t="s">
        <v>121</v>
      </c>
      <c r="S7" s="33" t="s">
        <v>122</v>
      </c>
      <c r="T7" s="34">
        <v>0</v>
      </c>
      <c r="U7" s="34">
        <v>0</v>
      </c>
      <c r="V7" s="34">
        <v>0</v>
      </c>
      <c r="W7" s="34">
        <v>0</v>
      </c>
      <c r="X7" s="34">
        <v>0</v>
      </c>
      <c r="Y7" s="34">
        <v>0</v>
      </c>
      <c r="Z7" s="34">
        <v>0</v>
      </c>
      <c r="AA7" s="34">
        <v>50605600</v>
      </c>
      <c r="AB7" s="34">
        <v>0</v>
      </c>
      <c r="AC7" s="34">
        <v>0</v>
      </c>
      <c r="AD7" s="34">
        <v>0</v>
      </c>
      <c r="AE7" s="34">
        <v>0</v>
      </c>
      <c r="AF7" s="34">
        <v>0</v>
      </c>
      <c r="AG7" s="34">
        <v>50605600</v>
      </c>
      <c r="AH7" s="34">
        <v>0</v>
      </c>
      <c r="AI7" s="34">
        <v>868752720</v>
      </c>
      <c r="AJ7" s="33" t="s">
        <v>102</v>
      </c>
      <c r="AK7" s="33" t="s">
        <v>103</v>
      </c>
      <c r="AL7" s="33" t="s">
        <v>104</v>
      </c>
      <c r="AM7" s="33" t="s">
        <v>105</v>
      </c>
      <c r="AN7" s="32"/>
      <c r="AO7" s="33" t="s">
        <v>123</v>
      </c>
      <c r="AP7" s="33" t="s">
        <v>123</v>
      </c>
      <c r="AQ7" s="33" t="s">
        <v>106</v>
      </c>
      <c r="AR7" s="33" t="s">
        <v>97</v>
      </c>
      <c r="AS7" s="44" t="s">
        <v>107</v>
      </c>
      <c r="AT7" s="34">
        <v>0</v>
      </c>
      <c r="AU7" s="32"/>
      <c r="AV7" s="35" t="s">
        <v>187</v>
      </c>
      <c r="AW7" s="42">
        <v>5</v>
      </c>
      <c r="AX7" s="32"/>
      <c r="AY7" s="42" t="s">
        <v>197</v>
      </c>
      <c r="AZ7" s="42">
        <v>32</v>
      </c>
      <c r="BA7" s="42">
        <v>7</v>
      </c>
      <c r="BB7" s="44" t="s">
        <v>109</v>
      </c>
      <c r="BC7" s="34">
        <v>1661527280</v>
      </c>
      <c r="BD7" s="32">
        <v>1</v>
      </c>
      <c r="BE7" s="44" t="s">
        <v>110</v>
      </c>
      <c r="BF7" s="29" t="s">
        <v>111</v>
      </c>
      <c r="BG7" s="30"/>
      <c r="BH7" s="30"/>
      <c r="BI7" s="30"/>
      <c r="BJ7" s="29" t="s">
        <v>112</v>
      </c>
      <c r="BK7" s="30"/>
      <c r="BL7" s="30"/>
      <c r="BM7" s="30"/>
      <c r="BN7" s="30"/>
      <c r="BO7" s="30"/>
    </row>
    <row r="8" spans="1:67" s="31" customFormat="1" ht="20.100000000000001" customHeight="1">
      <c r="A8" s="32">
        <v>4</v>
      </c>
      <c r="B8" s="33" t="s">
        <v>114</v>
      </c>
      <c r="C8" s="32" t="s">
        <v>163</v>
      </c>
      <c r="D8" s="33" t="s">
        <v>93</v>
      </c>
      <c r="E8" s="33" t="s">
        <v>115</v>
      </c>
      <c r="F8" s="33" t="s">
        <v>116</v>
      </c>
      <c r="G8" s="33" t="s">
        <v>124</v>
      </c>
      <c r="H8" s="33" t="s">
        <v>97</v>
      </c>
      <c r="I8" s="33" t="s">
        <v>98</v>
      </c>
      <c r="J8" s="33" t="s">
        <v>125</v>
      </c>
      <c r="K8" s="33" t="s">
        <v>126</v>
      </c>
      <c r="L8" s="33" t="s">
        <v>127</v>
      </c>
      <c r="M8" s="33" t="s">
        <v>128</v>
      </c>
      <c r="N8" s="33" t="s">
        <v>128</v>
      </c>
      <c r="O8" s="34">
        <v>3392930000</v>
      </c>
      <c r="P8" s="33" t="s">
        <v>206</v>
      </c>
      <c r="Q8" s="34">
        <v>0</v>
      </c>
      <c r="R8" s="33" t="s">
        <v>121</v>
      </c>
      <c r="S8" s="33" t="s">
        <v>122</v>
      </c>
      <c r="T8" s="34">
        <v>0</v>
      </c>
      <c r="U8" s="34">
        <v>0</v>
      </c>
      <c r="V8" s="34">
        <v>0</v>
      </c>
      <c r="W8" s="34">
        <v>0</v>
      </c>
      <c r="X8" s="34">
        <v>0</v>
      </c>
      <c r="Y8" s="34">
        <v>0</v>
      </c>
      <c r="Z8" s="34">
        <v>0</v>
      </c>
      <c r="AA8" s="34">
        <v>91609110</v>
      </c>
      <c r="AB8" s="34">
        <v>0</v>
      </c>
      <c r="AC8" s="34">
        <v>0</v>
      </c>
      <c r="AD8" s="34">
        <v>0</v>
      </c>
      <c r="AE8" s="34">
        <v>0</v>
      </c>
      <c r="AF8" s="34">
        <v>0</v>
      </c>
      <c r="AG8" s="34">
        <v>91609110</v>
      </c>
      <c r="AH8" s="34">
        <v>0</v>
      </c>
      <c r="AI8" s="34">
        <v>1743966020</v>
      </c>
      <c r="AJ8" s="33" t="s">
        <v>102</v>
      </c>
      <c r="AK8" s="33" t="s">
        <v>103</v>
      </c>
      <c r="AL8" s="33" t="s">
        <v>104</v>
      </c>
      <c r="AM8" s="33" t="s">
        <v>105</v>
      </c>
      <c r="AN8" s="32"/>
      <c r="AO8" s="33" t="s">
        <v>123</v>
      </c>
      <c r="AP8" s="33" t="s">
        <v>123</v>
      </c>
      <c r="AQ8" s="33" t="s">
        <v>106</v>
      </c>
      <c r="AR8" s="33" t="s">
        <v>97</v>
      </c>
      <c r="AS8" s="44" t="s">
        <v>107</v>
      </c>
      <c r="AT8" s="34">
        <v>0</v>
      </c>
      <c r="AU8" s="32"/>
      <c r="AV8" s="35" t="s">
        <v>188</v>
      </c>
      <c r="AW8" s="42">
        <v>11</v>
      </c>
      <c r="AX8" s="32"/>
      <c r="AY8" s="42" t="s">
        <v>197</v>
      </c>
      <c r="AZ8" s="42">
        <v>18</v>
      </c>
      <c r="BA8" s="42">
        <v>7</v>
      </c>
      <c r="BB8" s="44" t="s">
        <v>109</v>
      </c>
      <c r="BC8" s="34">
        <v>1648963980</v>
      </c>
      <c r="BD8" s="32">
        <v>1</v>
      </c>
      <c r="BE8" s="44" t="s">
        <v>110</v>
      </c>
      <c r="BF8" s="29" t="s">
        <v>111</v>
      </c>
      <c r="BG8" s="30"/>
      <c r="BH8" s="30"/>
      <c r="BI8" s="30"/>
      <c r="BJ8" s="29" t="s">
        <v>112</v>
      </c>
      <c r="BK8" s="30"/>
      <c r="BL8" s="30"/>
      <c r="BM8" s="30"/>
      <c r="BN8" s="30"/>
      <c r="BO8" s="30"/>
    </row>
    <row r="9" spans="1:67" s="31" customFormat="1" ht="20.100000000000001" customHeight="1">
      <c r="A9" s="32">
        <v>5</v>
      </c>
      <c r="B9" s="33" t="s">
        <v>114</v>
      </c>
      <c r="C9" s="32" t="s">
        <v>165</v>
      </c>
      <c r="D9" s="33" t="s">
        <v>93</v>
      </c>
      <c r="E9" s="33" t="s">
        <v>115</v>
      </c>
      <c r="F9" s="33" t="s">
        <v>116</v>
      </c>
      <c r="G9" s="33" t="s">
        <v>129</v>
      </c>
      <c r="H9" s="33" t="s">
        <v>97</v>
      </c>
      <c r="I9" s="33" t="s">
        <v>98</v>
      </c>
      <c r="J9" s="33" t="s">
        <v>125</v>
      </c>
      <c r="K9" s="33" t="s">
        <v>126</v>
      </c>
      <c r="L9" s="33" t="s">
        <v>130</v>
      </c>
      <c r="M9" s="33" t="s">
        <v>131</v>
      </c>
      <c r="N9" s="33" t="s">
        <v>131</v>
      </c>
      <c r="O9" s="34">
        <v>43310000</v>
      </c>
      <c r="P9" s="33" t="s">
        <v>206</v>
      </c>
      <c r="Q9" s="34">
        <v>0</v>
      </c>
      <c r="R9" s="33" t="s">
        <v>121</v>
      </c>
      <c r="S9" s="33" t="s">
        <v>122</v>
      </c>
      <c r="T9" s="34">
        <v>0</v>
      </c>
      <c r="U9" s="34">
        <v>0</v>
      </c>
      <c r="V9" s="34">
        <v>0</v>
      </c>
      <c r="W9" s="34">
        <v>0</v>
      </c>
      <c r="X9" s="34">
        <v>0</v>
      </c>
      <c r="Y9" s="34">
        <v>0</v>
      </c>
      <c r="Z9" s="34">
        <v>0</v>
      </c>
      <c r="AA9" s="34">
        <v>1169370</v>
      </c>
      <c r="AB9" s="34">
        <v>0</v>
      </c>
      <c r="AC9" s="34">
        <v>0</v>
      </c>
      <c r="AD9" s="34">
        <v>0</v>
      </c>
      <c r="AE9" s="34">
        <v>0</v>
      </c>
      <c r="AF9" s="34">
        <v>0</v>
      </c>
      <c r="AG9" s="34">
        <v>1169370</v>
      </c>
      <c r="AH9" s="34">
        <v>0</v>
      </c>
      <c r="AI9" s="34">
        <v>26354135</v>
      </c>
      <c r="AJ9" s="33" t="s">
        <v>102</v>
      </c>
      <c r="AK9" s="33" t="s">
        <v>103</v>
      </c>
      <c r="AL9" s="33" t="s">
        <v>104</v>
      </c>
      <c r="AM9" s="33" t="s">
        <v>105</v>
      </c>
      <c r="AN9" s="32"/>
      <c r="AO9" s="33" t="s">
        <v>132</v>
      </c>
      <c r="AP9" s="33" t="s">
        <v>132</v>
      </c>
      <c r="AQ9" s="33" t="s">
        <v>106</v>
      </c>
      <c r="AR9" s="33" t="s">
        <v>97</v>
      </c>
      <c r="AS9" s="44" t="s">
        <v>107</v>
      </c>
      <c r="AT9" s="34">
        <v>0</v>
      </c>
      <c r="AU9" s="32"/>
      <c r="AV9" s="35" t="s">
        <v>189</v>
      </c>
      <c r="AW9" s="42">
        <v>1</v>
      </c>
      <c r="AX9" s="32"/>
      <c r="AY9" s="42" t="s">
        <v>197</v>
      </c>
      <c r="AZ9" s="42">
        <v>14</v>
      </c>
      <c r="BA9" s="42">
        <v>7</v>
      </c>
      <c r="BB9" s="44" t="s">
        <v>109</v>
      </c>
      <c r="BC9" s="34">
        <v>16955865</v>
      </c>
      <c r="BD9" s="32">
        <v>1</v>
      </c>
      <c r="BE9" s="44" t="s">
        <v>110</v>
      </c>
      <c r="BF9" s="29" t="s">
        <v>111</v>
      </c>
      <c r="BG9" s="30"/>
      <c r="BH9" s="30"/>
      <c r="BI9" s="30"/>
      <c r="BJ9" s="29" t="s">
        <v>112</v>
      </c>
      <c r="BK9" s="30"/>
      <c r="BL9" s="30"/>
      <c r="BM9" s="30"/>
      <c r="BN9" s="30"/>
      <c r="BO9" s="30"/>
    </row>
    <row r="10" spans="1:67" s="31" customFormat="1" ht="20.100000000000001" customHeight="1">
      <c r="A10" s="32">
        <v>6</v>
      </c>
      <c r="B10" s="33" t="s">
        <v>114</v>
      </c>
      <c r="C10" s="32" t="s">
        <v>165</v>
      </c>
      <c r="D10" s="33" t="s">
        <v>93</v>
      </c>
      <c r="E10" s="33" t="s">
        <v>115</v>
      </c>
      <c r="F10" s="33" t="s">
        <v>116</v>
      </c>
      <c r="G10" s="33" t="s">
        <v>133</v>
      </c>
      <c r="H10" s="33" t="s">
        <v>97</v>
      </c>
      <c r="I10" s="33" t="s">
        <v>98</v>
      </c>
      <c r="J10" s="33" t="s">
        <v>125</v>
      </c>
      <c r="K10" s="33" t="s">
        <v>134</v>
      </c>
      <c r="L10" s="33" t="s">
        <v>130</v>
      </c>
      <c r="M10" s="33" t="s">
        <v>131</v>
      </c>
      <c r="N10" s="33" t="s">
        <v>131</v>
      </c>
      <c r="O10" s="34">
        <v>4609000</v>
      </c>
      <c r="P10" s="33" t="s">
        <v>206</v>
      </c>
      <c r="Q10" s="34">
        <v>0</v>
      </c>
      <c r="R10" s="33" t="s">
        <v>121</v>
      </c>
      <c r="S10" s="33" t="s">
        <v>122</v>
      </c>
      <c r="T10" s="34">
        <v>0</v>
      </c>
      <c r="U10" s="34">
        <v>0</v>
      </c>
      <c r="V10" s="34">
        <v>0</v>
      </c>
      <c r="W10" s="34">
        <v>0</v>
      </c>
      <c r="X10" s="34">
        <v>0</v>
      </c>
      <c r="Y10" s="34">
        <v>0</v>
      </c>
      <c r="Z10" s="34">
        <v>0</v>
      </c>
      <c r="AA10" s="34">
        <v>152097</v>
      </c>
      <c r="AB10" s="34">
        <v>0</v>
      </c>
      <c r="AC10" s="34">
        <v>0</v>
      </c>
      <c r="AD10" s="34">
        <v>0</v>
      </c>
      <c r="AE10" s="34">
        <v>0</v>
      </c>
      <c r="AF10" s="34">
        <v>0</v>
      </c>
      <c r="AG10" s="34">
        <v>152097</v>
      </c>
      <c r="AH10" s="34">
        <v>0</v>
      </c>
      <c r="AI10" s="34">
        <v>2403697</v>
      </c>
      <c r="AJ10" s="33" t="s">
        <v>102</v>
      </c>
      <c r="AK10" s="33" t="s">
        <v>103</v>
      </c>
      <c r="AL10" s="33" t="s">
        <v>104</v>
      </c>
      <c r="AM10" s="33" t="s">
        <v>105</v>
      </c>
      <c r="AN10" s="32"/>
      <c r="AO10" s="33" t="s">
        <v>135</v>
      </c>
      <c r="AP10" s="33" t="s">
        <v>135</v>
      </c>
      <c r="AQ10" s="33" t="s">
        <v>106</v>
      </c>
      <c r="AR10" s="33" t="s">
        <v>97</v>
      </c>
      <c r="AS10" s="44" t="s">
        <v>107</v>
      </c>
      <c r="AT10" s="34">
        <v>0</v>
      </c>
      <c r="AU10" s="32"/>
      <c r="AV10" s="35" t="s">
        <v>190</v>
      </c>
      <c r="AW10" s="42" t="s">
        <v>197</v>
      </c>
      <c r="AX10" s="32"/>
      <c r="AY10" s="42" t="s">
        <v>197</v>
      </c>
      <c r="AZ10" s="42">
        <v>14</v>
      </c>
      <c r="BA10" s="42">
        <v>7</v>
      </c>
      <c r="BB10" s="44" t="s">
        <v>109</v>
      </c>
      <c r="BC10" s="34">
        <v>2205303</v>
      </c>
      <c r="BD10" s="32">
        <v>1</v>
      </c>
      <c r="BE10" s="44" t="s">
        <v>110</v>
      </c>
      <c r="BF10" s="29" t="s">
        <v>111</v>
      </c>
      <c r="BG10" s="30"/>
      <c r="BH10" s="30"/>
      <c r="BI10" s="30"/>
      <c r="BJ10" s="29" t="s">
        <v>112</v>
      </c>
      <c r="BK10" s="30"/>
      <c r="BL10" s="30"/>
      <c r="BM10" s="30"/>
      <c r="BN10" s="30"/>
      <c r="BO10" s="30"/>
    </row>
    <row r="11" spans="1:67" s="31" customFormat="1" ht="20.100000000000001" customHeight="1">
      <c r="A11" s="32">
        <v>7</v>
      </c>
      <c r="B11" s="33" t="s">
        <v>114</v>
      </c>
      <c r="C11" s="32" t="s">
        <v>165</v>
      </c>
      <c r="D11" s="33" t="s">
        <v>93</v>
      </c>
      <c r="E11" s="33" t="s">
        <v>115</v>
      </c>
      <c r="F11" s="33" t="s">
        <v>116</v>
      </c>
      <c r="G11" s="33" t="s">
        <v>136</v>
      </c>
      <c r="H11" s="33" t="s">
        <v>97</v>
      </c>
      <c r="I11" s="33" t="s">
        <v>98</v>
      </c>
      <c r="J11" s="33" t="s">
        <v>125</v>
      </c>
      <c r="K11" s="33" t="s">
        <v>181</v>
      </c>
      <c r="L11" s="33" t="s">
        <v>130</v>
      </c>
      <c r="M11" s="33" t="s">
        <v>131</v>
      </c>
      <c r="N11" s="33" t="s">
        <v>131</v>
      </c>
      <c r="O11" s="34">
        <v>18363000</v>
      </c>
      <c r="P11" s="33" t="s">
        <v>206</v>
      </c>
      <c r="Q11" s="34">
        <v>0</v>
      </c>
      <c r="R11" s="33" t="s">
        <v>121</v>
      </c>
      <c r="S11" s="33" t="s">
        <v>122</v>
      </c>
      <c r="T11" s="34">
        <v>0</v>
      </c>
      <c r="U11" s="34">
        <v>0</v>
      </c>
      <c r="V11" s="34">
        <v>0</v>
      </c>
      <c r="W11" s="34">
        <v>0</v>
      </c>
      <c r="X11" s="34">
        <v>0</v>
      </c>
      <c r="Y11" s="34">
        <v>0</v>
      </c>
      <c r="Z11" s="34">
        <v>0</v>
      </c>
      <c r="AA11" s="34">
        <v>495801</v>
      </c>
      <c r="AB11" s="34">
        <v>0</v>
      </c>
      <c r="AC11" s="34">
        <v>0</v>
      </c>
      <c r="AD11" s="34">
        <v>0</v>
      </c>
      <c r="AE11" s="34">
        <v>0</v>
      </c>
      <c r="AF11" s="34">
        <v>0</v>
      </c>
      <c r="AG11" s="34">
        <v>495801</v>
      </c>
      <c r="AH11" s="34">
        <v>0</v>
      </c>
      <c r="AI11" s="34">
        <v>11174004</v>
      </c>
      <c r="AJ11" s="33" t="s">
        <v>102</v>
      </c>
      <c r="AK11" s="33" t="s">
        <v>103</v>
      </c>
      <c r="AL11" s="33" t="s">
        <v>104</v>
      </c>
      <c r="AM11" s="33" t="s">
        <v>105</v>
      </c>
      <c r="AN11" s="32"/>
      <c r="AO11" s="33" t="s">
        <v>123</v>
      </c>
      <c r="AP11" s="33" t="s">
        <v>136</v>
      </c>
      <c r="AQ11" s="33" t="s">
        <v>106</v>
      </c>
      <c r="AR11" s="33" t="s">
        <v>97</v>
      </c>
      <c r="AS11" s="44" t="s">
        <v>107</v>
      </c>
      <c r="AT11" s="34">
        <v>0</v>
      </c>
      <c r="AU11" s="32"/>
      <c r="AV11" s="35" t="s">
        <v>191</v>
      </c>
      <c r="AW11" s="42" t="s">
        <v>197</v>
      </c>
      <c r="AX11" s="32"/>
      <c r="AY11" s="42" t="s">
        <v>197</v>
      </c>
      <c r="AZ11" s="42">
        <v>14</v>
      </c>
      <c r="BA11" s="42">
        <v>7</v>
      </c>
      <c r="BB11" s="44" t="s">
        <v>109</v>
      </c>
      <c r="BC11" s="34">
        <v>7188996</v>
      </c>
      <c r="BD11" s="32">
        <v>1</v>
      </c>
      <c r="BE11" s="44" t="s">
        <v>110</v>
      </c>
      <c r="BF11" s="29" t="s">
        <v>111</v>
      </c>
      <c r="BG11" s="30"/>
      <c r="BH11" s="30"/>
      <c r="BI11" s="30"/>
      <c r="BJ11" s="29" t="s">
        <v>112</v>
      </c>
      <c r="BK11" s="30"/>
      <c r="BL11" s="30"/>
      <c r="BM11" s="30"/>
      <c r="BN11" s="30"/>
      <c r="BO11" s="30"/>
    </row>
    <row r="12" spans="1:67" s="31" customFormat="1" ht="20.100000000000001" customHeight="1">
      <c r="A12" s="32">
        <v>8</v>
      </c>
      <c r="B12" s="33" t="s">
        <v>114</v>
      </c>
      <c r="C12" s="32" t="s">
        <v>163</v>
      </c>
      <c r="D12" s="33" t="s">
        <v>93</v>
      </c>
      <c r="E12" s="33" t="s">
        <v>115</v>
      </c>
      <c r="F12" s="33" t="s">
        <v>116</v>
      </c>
      <c r="G12" s="33" t="s">
        <v>137</v>
      </c>
      <c r="H12" s="33" t="s">
        <v>97</v>
      </c>
      <c r="I12" s="33" t="s">
        <v>98</v>
      </c>
      <c r="J12" s="33" t="s">
        <v>125</v>
      </c>
      <c r="K12" s="33" t="s">
        <v>134</v>
      </c>
      <c r="L12" s="33" t="s">
        <v>130</v>
      </c>
      <c r="M12" s="33" t="s">
        <v>131</v>
      </c>
      <c r="N12" s="33" t="s">
        <v>131</v>
      </c>
      <c r="O12" s="34">
        <v>5119000</v>
      </c>
      <c r="P12" s="33" t="s">
        <v>206</v>
      </c>
      <c r="Q12" s="34">
        <v>0</v>
      </c>
      <c r="R12" s="33" t="s">
        <v>121</v>
      </c>
      <c r="S12" s="33" t="s">
        <v>122</v>
      </c>
      <c r="T12" s="34">
        <v>0</v>
      </c>
      <c r="U12" s="34">
        <v>0</v>
      </c>
      <c r="V12" s="34">
        <v>0</v>
      </c>
      <c r="W12" s="34">
        <v>0</v>
      </c>
      <c r="X12" s="34">
        <v>0</v>
      </c>
      <c r="Y12" s="34">
        <v>0</v>
      </c>
      <c r="Z12" s="34">
        <v>0</v>
      </c>
      <c r="AA12" s="34">
        <v>168927</v>
      </c>
      <c r="AB12" s="34">
        <v>0</v>
      </c>
      <c r="AC12" s="34">
        <v>0</v>
      </c>
      <c r="AD12" s="34">
        <v>0</v>
      </c>
      <c r="AE12" s="34">
        <v>0</v>
      </c>
      <c r="AF12" s="34">
        <v>0</v>
      </c>
      <c r="AG12" s="34">
        <v>168927</v>
      </c>
      <c r="AH12" s="34">
        <v>0</v>
      </c>
      <c r="AI12" s="34">
        <v>2669659</v>
      </c>
      <c r="AJ12" s="33" t="s">
        <v>102</v>
      </c>
      <c r="AK12" s="33" t="s">
        <v>103</v>
      </c>
      <c r="AL12" s="33" t="s">
        <v>104</v>
      </c>
      <c r="AM12" s="33" t="s">
        <v>105</v>
      </c>
      <c r="AN12" s="32"/>
      <c r="AO12" s="33" t="s">
        <v>123</v>
      </c>
      <c r="AP12" s="33" t="s">
        <v>138</v>
      </c>
      <c r="AQ12" s="33" t="s">
        <v>106</v>
      </c>
      <c r="AR12" s="33" t="s">
        <v>97</v>
      </c>
      <c r="AS12" s="44" t="s">
        <v>107</v>
      </c>
      <c r="AT12" s="34">
        <v>0</v>
      </c>
      <c r="AU12" s="32"/>
      <c r="AV12" s="35" t="s">
        <v>192</v>
      </c>
      <c r="AW12" s="42" t="s">
        <v>197</v>
      </c>
      <c r="AX12" s="32"/>
      <c r="AY12" s="42" t="s">
        <v>197</v>
      </c>
      <c r="AZ12" s="42">
        <v>14</v>
      </c>
      <c r="BA12" s="42">
        <v>7</v>
      </c>
      <c r="BB12" s="44" t="s">
        <v>109</v>
      </c>
      <c r="BC12" s="34">
        <v>2449341</v>
      </c>
      <c r="BD12" s="32">
        <v>1</v>
      </c>
      <c r="BE12" s="44" t="s">
        <v>110</v>
      </c>
      <c r="BF12" s="29" t="s">
        <v>111</v>
      </c>
      <c r="BG12" s="30"/>
      <c r="BH12" s="30"/>
      <c r="BI12" s="30"/>
      <c r="BJ12" s="29" t="s">
        <v>112</v>
      </c>
      <c r="BK12" s="30"/>
      <c r="BL12" s="30"/>
      <c r="BM12" s="30"/>
      <c r="BN12" s="30"/>
      <c r="BO12" s="30"/>
    </row>
    <row r="13" spans="1:67" s="31" customFormat="1" ht="20.100000000000001" customHeight="1">
      <c r="A13" s="32">
        <v>9</v>
      </c>
      <c r="B13" s="33" t="s">
        <v>139</v>
      </c>
      <c r="C13" s="32" t="s">
        <v>165</v>
      </c>
      <c r="D13" s="33" t="s">
        <v>93</v>
      </c>
      <c r="E13" s="33" t="s">
        <v>140</v>
      </c>
      <c r="F13" s="33" t="s">
        <v>141</v>
      </c>
      <c r="G13" s="33" t="s">
        <v>142</v>
      </c>
      <c r="H13" s="33" t="s">
        <v>97</v>
      </c>
      <c r="I13" s="33" t="s">
        <v>98</v>
      </c>
      <c r="J13" s="33" t="s">
        <v>143</v>
      </c>
      <c r="K13" s="33" t="s">
        <v>144</v>
      </c>
      <c r="L13" s="33" t="s">
        <v>130</v>
      </c>
      <c r="M13" s="33" t="s">
        <v>131</v>
      </c>
      <c r="N13" s="33" t="s">
        <v>131</v>
      </c>
      <c r="O13" s="34">
        <v>517590000</v>
      </c>
      <c r="P13" s="33" t="s">
        <v>100</v>
      </c>
      <c r="Q13" s="34">
        <v>0</v>
      </c>
      <c r="R13" s="33" t="s">
        <v>101</v>
      </c>
      <c r="S13" s="33" t="s">
        <v>76</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1</v>
      </c>
      <c r="AJ13" s="33" t="s">
        <v>102</v>
      </c>
      <c r="AK13" s="33" t="s">
        <v>103</v>
      </c>
      <c r="AL13" s="33" t="s">
        <v>104</v>
      </c>
      <c r="AM13" s="33" t="s">
        <v>105</v>
      </c>
      <c r="AN13" s="32"/>
      <c r="AO13" s="33" t="s">
        <v>145</v>
      </c>
      <c r="AP13" s="42" t="s">
        <v>196</v>
      </c>
      <c r="AQ13" s="33" t="s">
        <v>106</v>
      </c>
      <c r="AR13" s="33" t="s">
        <v>97</v>
      </c>
      <c r="AS13" s="44" t="s">
        <v>107</v>
      </c>
      <c r="AT13" s="34">
        <v>0</v>
      </c>
      <c r="AU13" s="32"/>
      <c r="AV13" s="35" t="s">
        <v>193</v>
      </c>
      <c r="AW13" s="42" t="s">
        <v>197</v>
      </c>
      <c r="AX13" s="32"/>
      <c r="AY13" s="42" t="s">
        <v>197</v>
      </c>
      <c r="AZ13" s="42">
        <v>14</v>
      </c>
      <c r="BA13" s="42">
        <v>7</v>
      </c>
      <c r="BB13" s="44" t="s">
        <v>109</v>
      </c>
      <c r="BC13" s="34">
        <v>517589999</v>
      </c>
      <c r="BD13" s="32">
        <v>1</v>
      </c>
      <c r="BE13" s="44" t="s">
        <v>110</v>
      </c>
      <c r="BF13" s="29" t="s">
        <v>111</v>
      </c>
      <c r="BG13" s="30"/>
      <c r="BH13" s="30"/>
      <c r="BI13" s="30"/>
      <c r="BJ13" s="29" t="s">
        <v>112</v>
      </c>
      <c r="BK13" s="30"/>
      <c r="BL13" s="30"/>
      <c r="BM13" s="30"/>
      <c r="BN13" s="30"/>
      <c r="BO13" s="30"/>
    </row>
    <row r="14" spans="1:67" s="31" customFormat="1" ht="20.100000000000001" customHeight="1">
      <c r="A14" s="32">
        <v>10</v>
      </c>
      <c r="B14" s="33" t="s">
        <v>139</v>
      </c>
      <c r="C14" s="32" t="s">
        <v>165</v>
      </c>
      <c r="D14" s="33" t="s">
        <v>93</v>
      </c>
      <c r="E14" s="33" t="s">
        <v>140</v>
      </c>
      <c r="F14" s="33" t="s">
        <v>141</v>
      </c>
      <c r="G14" s="33" t="s">
        <v>146</v>
      </c>
      <c r="H14" s="33" t="s">
        <v>97</v>
      </c>
      <c r="I14" s="33" t="s">
        <v>98</v>
      </c>
      <c r="J14" s="33" t="s">
        <v>147</v>
      </c>
      <c r="K14" s="33" t="s">
        <v>148</v>
      </c>
      <c r="L14" s="33" t="s">
        <v>130</v>
      </c>
      <c r="M14" s="33" t="s">
        <v>131</v>
      </c>
      <c r="N14" s="33" t="s">
        <v>131</v>
      </c>
      <c r="O14" s="34">
        <v>2840000</v>
      </c>
      <c r="P14" s="33" t="s">
        <v>206</v>
      </c>
      <c r="Q14" s="34">
        <v>0</v>
      </c>
      <c r="R14" s="33" t="s">
        <v>121</v>
      </c>
      <c r="S14" s="33" t="s">
        <v>122</v>
      </c>
      <c r="T14" s="34">
        <v>0</v>
      </c>
      <c r="U14" s="34">
        <v>0</v>
      </c>
      <c r="V14" s="34">
        <v>0</v>
      </c>
      <c r="W14" s="34">
        <v>0</v>
      </c>
      <c r="X14" s="34">
        <v>0</v>
      </c>
      <c r="Y14" s="34">
        <v>0</v>
      </c>
      <c r="Z14" s="34">
        <v>0</v>
      </c>
      <c r="AA14" s="34">
        <v>167560</v>
      </c>
      <c r="AB14" s="34">
        <v>0</v>
      </c>
      <c r="AC14" s="34">
        <v>0</v>
      </c>
      <c r="AD14" s="34">
        <v>0</v>
      </c>
      <c r="AE14" s="34">
        <v>0</v>
      </c>
      <c r="AF14" s="34">
        <v>0</v>
      </c>
      <c r="AG14" s="34">
        <v>167560</v>
      </c>
      <c r="AH14" s="34">
        <v>0</v>
      </c>
      <c r="AI14" s="34">
        <v>410529</v>
      </c>
      <c r="AJ14" s="33" t="s">
        <v>102</v>
      </c>
      <c r="AK14" s="33" t="s">
        <v>103</v>
      </c>
      <c r="AL14" s="33" t="s">
        <v>104</v>
      </c>
      <c r="AM14" s="33" t="s">
        <v>105</v>
      </c>
      <c r="AN14" s="32"/>
      <c r="AO14" s="33" t="s">
        <v>149</v>
      </c>
      <c r="AP14" s="42" t="s">
        <v>196</v>
      </c>
      <c r="AQ14" s="33" t="s">
        <v>106</v>
      </c>
      <c r="AR14" s="33" t="s">
        <v>97</v>
      </c>
      <c r="AS14" s="44" t="s">
        <v>107</v>
      </c>
      <c r="AT14" s="34">
        <v>0</v>
      </c>
      <c r="AU14" s="32"/>
      <c r="AV14" s="35" t="s">
        <v>195</v>
      </c>
      <c r="AW14" s="42" t="s">
        <v>197</v>
      </c>
      <c r="AX14" s="32"/>
      <c r="AY14" s="42" t="s">
        <v>197</v>
      </c>
      <c r="AZ14" s="42">
        <v>14</v>
      </c>
      <c r="BA14" s="42">
        <v>7</v>
      </c>
      <c r="BB14" s="44" t="s">
        <v>109</v>
      </c>
      <c r="BC14" s="34">
        <v>2429471</v>
      </c>
      <c r="BD14" s="32">
        <v>1</v>
      </c>
      <c r="BE14" s="44" t="s">
        <v>110</v>
      </c>
      <c r="BF14" s="29" t="s">
        <v>111</v>
      </c>
      <c r="BG14" s="30"/>
      <c r="BH14" s="30"/>
      <c r="BI14" s="30"/>
      <c r="BJ14" s="29" t="s">
        <v>112</v>
      </c>
      <c r="BK14" s="30"/>
      <c r="BL14" s="30"/>
      <c r="BM14" s="30"/>
      <c r="BN14" s="30"/>
      <c r="BO14" s="30"/>
    </row>
    <row r="15" spans="1:67" s="31" customFormat="1" ht="20.100000000000001" customHeight="1">
      <c r="A15" s="32">
        <v>11</v>
      </c>
      <c r="B15" s="33" t="s">
        <v>139</v>
      </c>
      <c r="C15" s="32" t="s">
        <v>165</v>
      </c>
      <c r="D15" s="33" t="s">
        <v>93</v>
      </c>
      <c r="E15" s="33" t="s">
        <v>140</v>
      </c>
      <c r="F15" s="33" t="s">
        <v>141</v>
      </c>
      <c r="G15" s="33" t="s">
        <v>150</v>
      </c>
      <c r="H15" s="33" t="s">
        <v>97</v>
      </c>
      <c r="I15" s="33" t="s">
        <v>98</v>
      </c>
      <c r="J15" s="33" t="s">
        <v>147</v>
      </c>
      <c r="K15" s="33" t="s">
        <v>148</v>
      </c>
      <c r="L15" s="33" t="s">
        <v>130</v>
      </c>
      <c r="M15" s="33" t="s">
        <v>131</v>
      </c>
      <c r="N15" s="33" t="s">
        <v>131</v>
      </c>
      <c r="O15" s="34">
        <v>6458000</v>
      </c>
      <c r="P15" s="33" t="s">
        <v>206</v>
      </c>
      <c r="Q15" s="34">
        <v>0</v>
      </c>
      <c r="R15" s="33" t="s">
        <v>121</v>
      </c>
      <c r="S15" s="33" t="s">
        <v>122</v>
      </c>
      <c r="T15" s="34">
        <v>0</v>
      </c>
      <c r="U15" s="34">
        <v>0</v>
      </c>
      <c r="V15" s="34">
        <v>0</v>
      </c>
      <c r="W15" s="34">
        <v>0</v>
      </c>
      <c r="X15" s="34">
        <v>0</v>
      </c>
      <c r="Y15" s="34">
        <v>0</v>
      </c>
      <c r="Z15" s="34">
        <v>0</v>
      </c>
      <c r="AA15" s="34">
        <v>381022</v>
      </c>
      <c r="AB15" s="34">
        <v>0</v>
      </c>
      <c r="AC15" s="34">
        <v>0</v>
      </c>
      <c r="AD15" s="34">
        <v>0</v>
      </c>
      <c r="AE15" s="34">
        <v>0</v>
      </c>
      <c r="AF15" s="34">
        <v>0</v>
      </c>
      <c r="AG15" s="34">
        <v>381022</v>
      </c>
      <c r="AH15" s="34">
        <v>0</v>
      </c>
      <c r="AI15" s="34">
        <v>933189</v>
      </c>
      <c r="AJ15" s="33" t="s">
        <v>102</v>
      </c>
      <c r="AK15" s="33" t="s">
        <v>103</v>
      </c>
      <c r="AL15" s="33" t="s">
        <v>104</v>
      </c>
      <c r="AM15" s="33" t="s">
        <v>105</v>
      </c>
      <c r="AN15" s="32"/>
      <c r="AO15" s="33" t="s">
        <v>149</v>
      </c>
      <c r="AP15" s="42" t="s">
        <v>196</v>
      </c>
      <c r="AQ15" s="33" t="s">
        <v>106</v>
      </c>
      <c r="AR15" s="33" t="s">
        <v>97</v>
      </c>
      <c r="AS15" s="44" t="s">
        <v>107</v>
      </c>
      <c r="AT15" s="34">
        <v>0</v>
      </c>
      <c r="AU15" s="32"/>
      <c r="AV15" s="35" t="s">
        <v>195</v>
      </c>
      <c r="AW15" s="42" t="s">
        <v>197</v>
      </c>
      <c r="AX15" s="32"/>
      <c r="AY15" s="42" t="s">
        <v>197</v>
      </c>
      <c r="AZ15" s="42">
        <v>14</v>
      </c>
      <c r="BA15" s="42">
        <v>7</v>
      </c>
      <c r="BB15" s="44" t="s">
        <v>109</v>
      </c>
      <c r="BC15" s="34">
        <v>5524811</v>
      </c>
      <c r="BD15" s="32">
        <v>1</v>
      </c>
      <c r="BE15" s="44" t="s">
        <v>110</v>
      </c>
      <c r="BF15" s="29" t="s">
        <v>111</v>
      </c>
      <c r="BG15" s="30"/>
      <c r="BH15" s="30"/>
      <c r="BI15" s="30"/>
      <c r="BJ15" s="29" t="s">
        <v>112</v>
      </c>
      <c r="BK15" s="30"/>
      <c r="BL15" s="30"/>
      <c r="BM15" s="30"/>
      <c r="BN15" s="30"/>
      <c r="BO15" s="30"/>
    </row>
    <row r="16" spans="1:67" s="31" customFormat="1" ht="20.100000000000001" customHeight="1">
      <c r="A16" s="32">
        <v>12</v>
      </c>
      <c r="B16" s="33" t="s">
        <v>139</v>
      </c>
      <c r="C16" s="32" t="s">
        <v>165</v>
      </c>
      <c r="D16" s="33" t="s">
        <v>93</v>
      </c>
      <c r="E16" s="33" t="s">
        <v>140</v>
      </c>
      <c r="F16" s="33" t="s">
        <v>141</v>
      </c>
      <c r="G16" s="33" t="s">
        <v>151</v>
      </c>
      <c r="H16" s="33" t="s">
        <v>97</v>
      </c>
      <c r="I16" s="33" t="s">
        <v>98</v>
      </c>
      <c r="J16" s="33" t="s">
        <v>147</v>
      </c>
      <c r="K16" s="33" t="s">
        <v>148</v>
      </c>
      <c r="L16" s="33" t="s">
        <v>130</v>
      </c>
      <c r="M16" s="33" t="s">
        <v>131</v>
      </c>
      <c r="N16" s="33" t="s">
        <v>131</v>
      </c>
      <c r="O16" s="34">
        <v>4208000</v>
      </c>
      <c r="P16" s="33" t="s">
        <v>206</v>
      </c>
      <c r="Q16" s="34">
        <v>0</v>
      </c>
      <c r="R16" s="33" t="s">
        <v>121</v>
      </c>
      <c r="S16" s="33" t="s">
        <v>122</v>
      </c>
      <c r="T16" s="34">
        <v>0</v>
      </c>
      <c r="U16" s="34">
        <v>0</v>
      </c>
      <c r="V16" s="34">
        <v>0</v>
      </c>
      <c r="W16" s="34">
        <v>0</v>
      </c>
      <c r="X16" s="34">
        <v>0</v>
      </c>
      <c r="Y16" s="34">
        <v>0</v>
      </c>
      <c r="Z16" s="34">
        <v>0</v>
      </c>
      <c r="AA16" s="34">
        <v>248272</v>
      </c>
      <c r="AB16" s="34">
        <v>0</v>
      </c>
      <c r="AC16" s="34">
        <v>0</v>
      </c>
      <c r="AD16" s="34">
        <v>0</v>
      </c>
      <c r="AE16" s="34">
        <v>0</v>
      </c>
      <c r="AF16" s="34">
        <v>0</v>
      </c>
      <c r="AG16" s="34">
        <v>248272</v>
      </c>
      <c r="AH16" s="34">
        <v>0</v>
      </c>
      <c r="AI16" s="34">
        <v>608118</v>
      </c>
      <c r="AJ16" s="33" t="s">
        <v>102</v>
      </c>
      <c r="AK16" s="33" t="s">
        <v>103</v>
      </c>
      <c r="AL16" s="33" t="s">
        <v>104</v>
      </c>
      <c r="AM16" s="33" t="s">
        <v>105</v>
      </c>
      <c r="AN16" s="32"/>
      <c r="AO16" s="33" t="s">
        <v>149</v>
      </c>
      <c r="AP16" s="42" t="s">
        <v>196</v>
      </c>
      <c r="AQ16" s="33" t="s">
        <v>106</v>
      </c>
      <c r="AR16" s="33" t="s">
        <v>97</v>
      </c>
      <c r="AS16" s="44" t="s">
        <v>107</v>
      </c>
      <c r="AT16" s="34">
        <v>0</v>
      </c>
      <c r="AU16" s="32"/>
      <c r="AV16" s="35" t="s">
        <v>194</v>
      </c>
      <c r="AW16" s="42" t="s">
        <v>197</v>
      </c>
      <c r="AX16" s="32"/>
      <c r="AY16" s="42" t="s">
        <v>197</v>
      </c>
      <c r="AZ16" s="42">
        <v>14</v>
      </c>
      <c r="BA16" s="42">
        <v>7</v>
      </c>
      <c r="BB16" s="44" t="s">
        <v>109</v>
      </c>
      <c r="BC16" s="34">
        <v>3599882</v>
      </c>
      <c r="BD16" s="32">
        <v>1</v>
      </c>
      <c r="BE16" s="44" t="s">
        <v>110</v>
      </c>
      <c r="BF16" s="29" t="s">
        <v>111</v>
      </c>
      <c r="BG16" s="30"/>
      <c r="BH16" s="30"/>
      <c r="BI16" s="30"/>
      <c r="BJ16" s="29" t="s">
        <v>112</v>
      </c>
      <c r="BK16" s="30"/>
      <c r="BL16" s="30"/>
      <c r="BM16" s="30"/>
      <c r="BN16" s="30"/>
      <c r="BO16" s="30"/>
    </row>
    <row r="17" spans="1:67" s="31" customFormat="1" ht="20.100000000000001" customHeight="1">
      <c r="A17" s="32">
        <v>13</v>
      </c>
      <c r="B17" s="33" t="s">
        <v>139</v>
      </c>
      <c r="C17" s="32" t="s">
        <v>165</v>
      </c>
      <c r="D17" s="33" t="s">
        <v>93</v>
      </c>
      <c r="E17" s="33" t="s">
        <v>140</v>
      </c>
      <c r="F17" s="33" t="s">
        <v>141</v>
      </c>
      <c r="G17" s="33" t="s">
        <v>152</v>
      </c>
      <c r="H17" s="33" t="s">
        <v>97</v>
      </c>
      <c r="I17" s="33" t="s">
        <v>98</v>
      </c>
      <c r="J17" s="33" t="s">
        <v>147</v>
      </c>
      <c r="K17" s="33" t="s">
        <v>148</v>
      </c>
      <c r="L17" s="33" t="s">
        <v>130</v>
      </c>
      <c r="M17" s="33" t="s">
        <v>131</v>
      </c>
      <c r="N17" s="33" t="s">
        <v>131</v>
      </c>
      <c r="O17" s="34">
        <v>1080000</v>
      </c>
      <c r="P17" s="33" t="s">
        <v>206</v>
      </c>
      <c r="Q17" s="34">
        <v>0</v>
      </c>
      <c r="R17" s="33" t="s">
        <v>121</v>
      </c>
      <c r="S17" s="33" t="s">
        <v>122</v>
      </c>
      <c r="T17" s="34">
        <v>0</v>
      </c>
      <c r="U17" s="34">
        <v>0</v>
      </c>
      <c r="V17" s="34">
        <v>0</v>
      </c>
      <c r="W17" s="34">
        <v>0</v>
      </c>
      <c r="X17" s="34">
        <v>0</v>
      </c>
      <c r="Y17" s="34">
        <v>0</v>
      </c>
      <c r="Z17" s="34">
        <v>0</v>
      </c>
      <c r="AA17" s="34">
        <v>63720</v>
      </c>
      <c r="AB17" s="34">
        <v>0</v>
      </c>
      <c r="AC17" s="34">
        <v>0</v>
      </c>
      <c r="AD17" s="34">
        <v>0</v>
      </c>
      <c r="AE17" s="34">
        <v>0</v>
      </c>
      <c r="AF17" s="34">
        <v>0</v>
      </c>
      <c r="AG17" s="34">
        <v>63720</v>
      </c>
      <c r="AH17" s="34">
        <v>0</v>
      </c>
      <c r="AI17" s="34">
        <v>156078</v>
      </c>
      <c r="AJ17" s="33" t="s">
        <v>102</v>
      </c>
      <c r="AK17" s="33" t="s">
        <v>103</v>
      </c>
      <c r="AL17" s="33" t="s">
        <v>104</v>
      </c>
      <c r="AM17" s="33" t="s">
        <v>105</v>
      </c>
      <c r="AN17" s="32"/>
      <c r="AO17" s="33" t="s">
        <v>149</v>
      </c>
      <c r="AP17" s="42" t="s">
        <v>196</v>
      </c>
      <c r="AQ17" s="33" t="s">
        <v>106</v>
      </c>
      <c r="AR17" s="33" t="s">
        <v>97</v>
      </c>
      <c r="AS17" s="44" t="s">
        <v>107</v>
      </c>
      <c r="AT17" s="34">
        <v>0</v>
      </c>
      <c r="AU17" s="32"/>
      <c r="AV17" s="35" t="s">
        <v>195</v>
      </c>
      <c r="AW17" s="42" t="s">
        <v>197</v>
      </c>
      <c r="AX17" s="32"/>
      <c r="AY17" s="42" t="s">
        <v>197</v>
      </c>
      <c r="AZ17" s="42">
        <v>14</v>
      </c>
      <c r="BA17" s="42">
        <v>7</v>
      </c>
      <c r="BB17" s="44" t="s">
        <v>109</v>
      </c>
      <c r="BC17" s="34">
        <v>923922</v>
      </c>
      <c r="BD17" s="32">
        <v>1</v>
      </c>
      <c r="BE17" s="44" t="s">
        <v>110</v>
      </c>
      <c r="BF17" s="29" t="s">
        <v>111</v>
      </c>
      <c r="BG17" s="30"/>
      <c r="BH17" s="30"/>
      <c r="BI17" s="30"/>
      <c r="BJ17" s="29" t="s">
        <v>112</v>
      </c>
      <c r="BK17" s="30"/>
      <c r="BL17" s="30"/>
      <c r="BM17" s="30"/>
      <c r="BN17" s="30"/>
      <c r="BO17" s="30"/>
    </row>
    <row r="18" spans="1:67" s="31" customFormat="1" ht="20.100000000000001" customHeight="1">
      <c r="A18" s="32">
        <v>14</v>
      </c>
      <c r="B18" s="33" t="s">
        <v>139</v>
      </c>
      <c r="C18" s="32" t="s">
        <v>165</v>
      </c>
      <c r="D18" s="33" t="s">
        <v>93</v>
      </c>
      <c r="E18" s="33" t="s">
        <v>140</v>
      </c>
      <c r="F18" s="33" t="s">
        <v>141</v>
      </c>
      <c r="G18" s="33" t="s">
        <v>153</v>
      </c>
      <c r="H18" s="33" t="s">
        <v>97</v>
      </c>
      <c r="I18" s="33" t="s">
        <v>98</v>
      </c>
      <c r="J18" s="33" t="s">
        <v>147</v>
      </c>
      <c r="K18" s="33" t="s">
        <v>148</v>
      </c>
      <c r="L18" s="33" t="s">
        <v>130</v>
      </c>
      <c r="M18" s="33" t="s">
        <v>131</v>
      </c>
      <c r="N18" s="33" t="s">
        <v>131</v>
      </c>
      <c r="O18" s="34">
        <v>3060000</v>
      </c>
      <c r="P18" s="33" t="s">
        <v>206</v>
      </c>
      <c r="Q18" s="34">
        <v>0</v>
      </c>
      <c r="R18" s="33" t="s">
        <v>121</v>
      </c>
      <c r="S18" s="33" t="s">
        <v>122</v>
      </c>
      <c r="T18" s="34">
        <v>0</v>
      </c>
      <c r="U18" s="34">
        <v>0</v>
      </c>
      <c r="V18" s="34">
        <v>0</v>
      </c>
      <c r="W18" s="34">
        <v>0</v>
      </c>
      <c r="X18" s="34">
        <v>0</v>
      </c>
      <c r="Y18" s="34">
        <v>0</v>
      </c>
      <c r="Z18" s="34">
        <v>0</v>
      </c>
      <c r="AA18" s="34">
        <v>180540</v>
      </c>
      <c r="AB18" s="34">
        <v>0</v>
      </c>
      <c r="AC18" s="34">
        <v>0</v>
      </c>
      <c r="AD18" s="34">
        <v>0</v>
      </c>
      <c r="AE18" s="34">
        <v>0</v>
      </c>
      <c r="AF18" s="34">
        <v>0</v>
      </c>
      <c r="AG18" s="34">
        <v>180540</v>
      </c>
      <c r="AH18" s="34">
        <v>0</v>
      </c>
      <c r="AI18" s="34">
        <v>442221</v>
      </c>
      <c r="AJ18" s="33" t="s">
        <v>102</v>
      </c>
      <c r="AK18" s="33" t="s">
        <v>103</v>
      </c>
      <c r="AL18" s="33" t="s">
        <v>104</v>
      </c>
      <c r="AM18" s="33" t="s">
        <v>105</v>
      </c>
      <c r="AN18" s="32"/>
      <c r="AO18" s="33" t="s">
        <v>149</v>
      </c>
      <c r="AP18" s="42" t="s">
        <v>196</v>
      </c>
      <c r="AQ18" s="33" t="s">
        <v>106</v>
      </c>
      <c r="AR18" s="33" t="s">
        <v>97</v>
      </c>
      <c r="AS18" s="44" t="s">
        <v>107</v>
      </c>
      <c r="AT18" s="34">
        <v>0</v>
      </c>
      <c r="AU18" s="32"/>
      <c r="AV18" s="35" t="s">
        <v>195</v>
      </c>
      <c r="AW18" s="42" t="s">
        <v>197</v>
      </c>
      <c r="AX18" s="32"/>
      <c r="AY18" s="42" t="s">
        <v>197</v>
      </c>
      <c r="AZ18" s="42">
        <v>14</v>
      </c>
      <c r="BA18" s="42">
        <v>7</v>
      </c>
      <c r="BB18" s="44" t="s">
        <v>109</v>
      </c>
      <c r="BC18" s="34">
        <v>2617779</v>
      </c>
      <c r="BD18" s="32">
        <v>1</v>
      </c>
      <c r="BE18" s="44" t="s">
        <v>110</v>
      </c>
      <c r="BF18" s="29" t="s">
        <v>111</v>
      </c>
      <c r="BG18" s="30"/>
      <c r="BH18" s="30"/>
      <c r="BI18" s="30"/>
      <c r="BJ18" s="29" t="s">
        <v>112</v>
      </c>
      <c r="BK18" s="30"/>
      <c r="BL18" s="30"/>
      <c r="BM18" s="30"/>
      <c r="BN18" s="30"/>
      <c r="BO18" s="30"/>
    </row>
    <row r="19" spans="1:67" s="31" customFormat="1" ht="20.100000000000001" customHeight="1">
      <c r="A19" s="32">
        <v>15</v>
      </c>
      <c r="B19" s="33" t="s">
        <v>139</v>
      </c>
      <c r="C19" s="32" t="s">
        <v>165</v>
      </c>
      <c r="D19" s="33" t="s">
        <v>93</v>
      </c>
      <c r="E19" s="33" t="s">
        <v>140</v>
      </c>
      <c r="F19" s="33" t="s">
        <v>141</v>
      </c>
      <c r="G19" s="33" t="s">
        <v>154</v>
      </c>
      <c r="H19" s="33" t="s">
        <v>97</v>
      </c>
      <c r="I19" s="33" t="s">
        <v>98</v>
      </c>
      <c r="J19" s="33" t="s">
        <v>147</v>
      </c>
      <c r="K19" s="33" t="s">
        <v>148</v>
      </c>
      <c r="L19" s="33" t="s">
        <v>130</v>
      </c>
      <c r="M19" s="33" t="s">
        <v>131</v>
      </c>
      <c r="N19" s="33" t="s">
        <v>131</v>
      </c>
      <c r="O19" s="34">
        <v>252000</v>
      </c>
      <c r="P19" s="33" t="s">
        <v>206</v>
      </c>
      <c r="Q19" s="34">
        <v>0</v>
      </c>
      <c r="R19" s="33" t="s">
        <v>121</v>
      </c>
      <c r="S19" s="33" t="s">
        <v>122</v>
      </c>
      <c r="T19" s="34">
        <v>0</v>
      </c>
      <c r="U19" s="34">
        <v>0</v>
      </c>
      <c r="V19" s="34">
        <v>0</v>
      </c>
      <c r="W19" s="34">
        <v>0</v>
      </c>
      <c r="X19" s="34">
        <v>0</v>
      </c>
      <c r="Y19" s="34">
        <v>0</v>
      </c>
      <c r="Z19" s="34">
        <v>0</v>
      </c>
      <c r="AA19" s="34">
        <v>14868</v>
      </c>
      <c r="AB19" s="34">
        <v>0</v>
      </c>
      <c r="AC19" s="34">
        <v>0</v>
      </c>
      <c r="AD19" s="34">
        <v>0</v>
      </c>
      <c r="AE19" s="34">
        <v>0</v>
      </c>
      <c r="AF19" s="34">
        <v>0</v>
      </c>
      <c r="AG19" s="34">
        <v>14868</v>
      </c>
      <c r="AH19" s="34">
        <v>0</v>
      </c>
      <c r="AI19" s="34">
        <v>36528</v>
      </c>
      <c r="AJ19" s="33" t="s">
        <v>102</v>
      </c>
      <c r="AK19" s="33" t="s">
        <v>103</v>
      </c>
      <c r="AL19" s="33" t="s">
        <v>104</v>
      </c>
      <c r="AM19" s="33" t="s">
        <v>105</v>
      </c>
      <c r="AN19" s="32"/>
      <c r="AO19" s="33" t="s">
        <v>149</v>
      </c>
      <c r="AP19" s="42" t="s">
        <v>196</v>
      </c>
      <c r="AQ19" s="33" t="s">
        <v>106</v>
      </c>
      <c r="AR19" s="33" t="s">
        <v>97</v>
      </c>
      <c r="AS19" s="44" t="s">
        <v>107</v>
      </c>
      <c r="AT19" s="34">
        <v>0</v>
      </c>
      <c r="AU19" s="32"/>
      <c r="AV19" s="35" t="s">
        <v>194</v>
      </c>
      <c r="AW19" s="42" t="s">
        <v>197</v>
      </c>
      <c r="AX19" s="32"/>
      <c r="AY19" s="42" t="s">
        <v>197</v>
      </c>
      <c r="AZ19" s="42">
        <v>14</v>
      </c>
      <c r="BA19" s="42">
        <v>7</v>
      </c>
      <c r="BB19" s="44" t="s">
        <v>109</v>
      </c>
      <c r="BC19" s="34">
        <v>215472</v>
      </c>
      <c r="BD19" s="32">
        <v>1</v>
      </c>
      <c r="BE19" s="44" t="s">
        <v>110</v>
      </c>
      <c r="BF19" s="29" t="s">
        <v>111</v>
      </c>
      <c r="BG19" s="30"/>
      <c r="BH19" s="30"/>
      <c r="BI19" s="30"/>
      <c r="BJ19" s="29" t="s">
        <v>112</v>
      </c>
      <c r="BK19" s="30"/>
      <c r="BL19" s="30"/>
      <c r="BM19" s="30"/>
      <c r="BN19" s="30"/>
      <c r="BO19" s="30"/>
    </row>
    <row r="20" spans="1:67" s="31" customFormat="1" ht="20.100000000000001" customHeight="1">
      <c r="A20" s="36">
        <v>16</v>
      </c>
      <c r="B20" s="37" t="s">
        <v>139</v>
      </c>
      <c r="C20" s="36" t="s">
        <v>165</v>
      </c>
      <c r="D20" s="37" t="s">
        <v>93</v>
      </c>
      <c r="E20" s="37" t="s">
        <v>140</v>
      </c>
      <c r="F20" s="37" t="s">
        <v>141</v>
      </c>
      <c r="G20" s="37" t="s">
        <v>155</v>
      </c>
      <c r="H20" s="37" t="s">
        <v>97</v>
      </c>
      <c r="I20" s="37" t="s">
        <v>98</v>
      </c>
      <c r="J20" s="37" t="s">
        <v>147</v>
      </c>
      <c r="K20" s="37" t="s">
        <v>148</v>
      </c>
      <c r="L20" s="37" t="s">
        <v>130</v>
      </c>
      <c r="M20" s="37" t="s">
        <v>131</v>
      </c>
      <c r="N20" s="37" t="s">
        <v>131</v>
      </c>
      <c r="O20" s="38">
        <v>261000</v>
      </c>
      <c r="P20" s="33" t="s">
        <v>206</v>
      </c>
      <c r="Q20" s="38">
        <v>0</v>
      </c>
      <c r="R20" s="37" t="s">
        <v>121</v>
      </c>
      <c r="S20" s="37" t="s">
        <v>122</v>
      </c>
      <c r="T20" s="38">
        <v>0</v>
      </c>
      <c r="U20" s="38">
        <v>0</v>
      </c>
      <c r="V20" s="38">
        <v>0</v>
      </c>
      <c r="W20" s="38">
        <v>0</v>
      </c>
      <c r="X20" s="38">
        <v>0</v>
      </c>
      <c r="Y20" s="38">
        <v>0</v>
      </c>
      <c r="Z20" s="38">
        <v>0</v>
      </c>
      <c r="AA20" s="38">
        <v>15399</v>
      </c>
      <c r="AB20" s="38">
        <v>0</v>
      </c>
      <c r="AC20" s="38">
        <v>0</v>
      </c>
      <c r="AD20" s="38">
        <v>0</v>
      </c>
      <c r="AE20" s="38">
        <v>0</v>
      </c>
      <c r="AF20" s="38">
        <v>0</v>
      </c>
      <c r="AG20" s="38">
        <v>15399</v>
      </c>
      <c r="AH20" s="38">
        <v>0</v>
      </c>
      <c r="AI20" s="38">
        <v>37728</v>
      </c>
      <c r="AJ20" s="37" t="s">
        <v>102</v>
      </c>
      <c r="AK20" s="37" t="s">
        <v>103</v>
      </c>
      <c r="AL20" s="37" t="s">
        <v>104</v>
      </c>
      <c r="AM20" s="37" t="s">
        <v>105</v>
      </c>
      <c r="AN20" s="36"/>
      <c r="AO20" s="37" t="s">
        <v>149</v>
      </c>
      <c r="AP20" s="42" t="s">
        <v>196</v>
      </c>
      <c r="AQ20" s="37" t="s">
        <v>106</v>
      </c>
      <c r="AR20" s="37" t="s">
        <v>97</v>
      </c>
      <c r="AS20" s="47" t="s">
        <v>107</v>
      </c>
      <c r="AT20" s="38">
        <v>0</v>
      </c>
      <c r="AU20" s="36"/>
      <c r="AV20" s="35" t="s">
        <v>194</v>
      </c>
      <c r="AW20" s="42" t="s">
        <v>197</v>
      </c>
      <c r="AX20" s="36"/>
      <c r="AY20" s="42" t="s">
        <v>197</v>
      </c>
      <c r="AZ20" s="46">
        <v>14</v>
      </c>
      <c r="BA20" s="46">
        <v>7</v>
      </c>
      <c r="BB20" s="47" t="s">
        <v>109</v>
      </c>
      <c r="BC20" s="38">
        <v>223272</v>
      </c>
      <c r="BD20" s="36">
        <v>1</v>
      </c>
      <c r="BE20" s="47" t="s">
        <v>110</v>
      </c>
      <c r="BF20" s="29" t="s">
        <v>111</v>
      </c>
      <c r="BG20" s="30"/>
      <c r="BH20" s="30"/>
      <c r="BI20" s="30"/>
      <c r="BJ20" s="29" t="s">
        <v>112</v>
      </c>
      <c r="BK20" s="30"/>
      <c r="BL20" s="30"/>
      <c r="BM20" s="30"/>
      <c r="BN20" s="30"/>
      <c r="BO20" s="30"/>
    </row>
    <row r="21" spans="1:67" s="31" customFormat="1">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row>
    <row r="22" spans="1:67" s="31" customFormat="1">
      <c r="A22" s="31" t="s">
        <v>168</v>
      </c>
      <c r="B22" s="40" t="s">
        <v>169</v>
      </c>
    </row>
    <row r="23" spans="1:67" s="31" customFormat="1"/>
    <row r="24" spans="1:67" s="31" customFormat="1">
      <c r="A24" s="41" t="s">
        <v>170</v>
      </c>
      <c r="B24" s="31" t="s">
        <v>183</v>
      </c>
    </row>
    <row r="25" spans="1:67" s="31" customFormat="1">
      <c r="A25" s="41">
        <v>2</v>
      </c>
      <c r="B25" s="40" t="s">
        <v>182</v>
      </c>
    </row>
    <row r="26" spans="1:67" s="31" customFormat="1">
      <c r="A26" s="31">
        <v>3</v>
      </c>
      <c r="B26" s="40" t="s">
        <v>180</v>
      </c>
    </row>
    <row r="27" spans="1:67" s="31" customFormat="1">
      <c r="B27" s="40" t="s">
        <v>204</v>
      </c>
    </row>
    <row r="28" spans="1:67">
      <c r="A28">
        <v>4</v>
      </c>
      <c r="B28" s="40" t="s">
        <v>203</v>
      </c>
    </row>
    <row r="29" spans="1:67">
      <c r="A29">
        <v>5</v>
      </c>
      <c r="B29" s="40" t="s">
        <v>205</v>
      </c>
    </row>
  </sheetData>
  <mergeCells count="29">
    <mergeCell ref="A3:A4"/>
    <mergeCell ref="E3:F3"/>
    <mergeCell ref="B3:B4"/>
    <mergeCell ref="C3:C4"/>
    <mergeCell ref="D3:D4"/>
    <mergeCell ref="K3:K4"/>
    <mergeCell ref="AB3:AH3"/>
    <mergeCell ref="H3:I3"/>
    <mergeCell ref="R3:S3"/>
    <mergeCell ref="U3:Z3"/>
    <mergeCell ref="L3:L4"/>
    <mergeCell ref="M3:M4"/>
    <mergeCell ref="N3:N4"/>
    <mergeCell ref="O3:O4"/>
    <mergeCell ref="T3:T4"/>
    <mergeCell ref="AA3:AA4"/>
    <mergeCell ref="BK3:BO3"/>
    <mergeCell ref="AJ3:AM3"/>
    <mergeCell ref="AR3:AS3"/>
    <mergeCell ref="AX3:AY3"/>
    <mergeCell ref="BA3:BB3"/>
    <mergeCell ref="BD3:BE3"/>
    <mergeCell ref="BF3:BG3"/>
    <mergeCell ref="AV3:AV4"/>
    <mergeCell ref="AW3:AW4"/>
    <mergeCell ref="AZ3:AZ4"/>
    <mergeCell ref="BC3:BC4"/>
    <mergeCell ref="AP3:AP4"/>
    <mergeCell ref="AO3:AO4"/>
  </mergeCells>
  <phoneticPr fontId="1"/>
  <pageMargins left="0.9055118110236221" right="0.51181102362204722" top="0.98425196850393704" bottom="0.39370078740157483" header="0.51181102362204722" footer="0.51181102362204722"/>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
  <sheetViews>
    <sheetView topLeftCell="D1" workbookViewId="0">
      <selection activeCell="E41" sqref="E41"/>
    </sheetView>
  </sheetViews>
  <sheetFormatPr defaultRowHeight="13.5"/>
  <cols>
    <col min="1" max="1" width="15" customWidth="1"/>
    <col min="2" max="2" width="24.875" customWidth="1"/>
    <col min="3" max="9" width="15" customWidth="1"/>
    <col min="10" max="10" width="30" customWidth="1"/>
    <col min="11" max="72" width="15" customWidth="1"/>
  </cols>
  <sheetData>
    <row r="1" spans="1:72" s="2" customFormat="1">
      <c r="A1" s="1" t="s">
        <v>160</v>
      </c>
      <c r="S1" s="3"/>
      <c r="V1" s="3"/>
      <c r="Y1" s="3"/>
      <c r="Z1" s="3"/>
      <c r="AA1" s="3"/>
      <c r="AB1" s="3"/>
      <c r="AC1" s="3"/>
      <c r="AD1" s="3"/>
      <c r="AE1" s="3"/>
      <c r="AF1" s="3"/>
      <c r="AG1" s="3"/>
      <c r="AH1" s="3"/>
      <c r="AI1" s="3"/>
      <c r="AJ1" s="3"/>
      <c r="AK1" s="3"/>
      <c r="AL1" s="3"/>
      <c r="AM1" s="3"/>
      <c r="AN1" s="3"/>
      <c r="AY1" s="3"/>
      <c r="BA1" s="1"/>
      <c r="BH1" s="3"/>
    </row>
    <row r="2" spans="1:72" s="2" customFormat="1">
      <c r="S2" s="3"/>
      <c r="V2" s="3"/>
      <c r="Y2" s="3"/>
      <c r="Z2" s="3"/>
      <c r="AA2" s="3"/>
      <c r="AB2" s="3"/>
      <c r="AC2" s="3"/>
      <c r="AD2" s="3"/>
      <c r="AE2" s="3"/>
      <c r="AF2" s="3"/>
      <c r="AG2" s="3"/>
      <c r="AH2" s="3"/>
      <c r="AI2" s="3"/>
      <c r="AJ2" s="3"/>
      <c r="AK2" s="3"/>
      <c r="AL2" s="3"/>
      <c r="AM2" s="3"/>
      <c r="AN2" s="3"/>
      <c r="AY2" s="3"/>
      <c r="BA2" s="1"/>
      <c r="BH2" s="3"/>
    </row>
    <row r="3" spans="1:72" s="2" customFormat="1">
      <c r="A3" s="4" t="s">
        <v>0</v>
      </c>
      <c r="B3" s="4" t="s">
        <v>1</v>
      </c>
      <c r="C3" s="4" t="s">
        <v>2</v>
      </c>
      <c r="D3" s="4" t="s">
        <v>3</v>
      </c>
      <c r="E3" s="4" t="s">
        <v>4</v>
      </c>
      <c r="F3" s="69" t="s">
        <v>5</v>
      </c>
      <c r="G3" s="69"/>
      <c r="H3" s="69" t="s">
        <v>6</v>
      </c>
      <c r="I3" s="69"/>
      <c r="J3" s="4" t="s">
        <v>7</v>
      </c>
      <c r="K3" s="69" t="s">
        <v>8</v>
      </c>
      <c r="L3" s="69"/>
      <c r="M3" s="4" t="s">
        <v>9</v>
      </c>
      <c r="N3" s="5"/>
      <c r="O3" s="4" t="s">
        <v>10</v>
      </c>
      <c r="P3" s="4" t="s">
        <v>11</v>
      </c>
      <c r="Q3" s="4" t="s">
        <v>12</v>
      </c>
      <c r="R3" s="4" t="s">
        <v>13</v>
      </c>
      <c r="S3" s="6" t="s">
        <v>14</v>
      </c>
      <c r="T3" s="5" t="s">
        <v>15</v>
      </c>
      <c r="U3" s="4" t="s">
        <v>16</v>
      </c>
      <c r="V3" s="6" t="s">
        <v>17</v>
      </c>
      <c r="W3" s="69" t="s">
        <v>18</v>
      </c>
      <c r="X3" s="69"/>
      <c r="Y3" s="6" t="s">
        <v>19</v>
      </c>
      <c r="Z3" s="80" t="s">
        <v>20</v>
      </c>
      <c r="AA3" s="80"/>
      <c r="AB3" s="80"/>
      <c r="AC3" s="80"/>
      <c r="AD3" s="80"/>
      <c r="AE3" s="80"/>
      <c r="AF3" s="6" t="s">
        <v>21</v>
      </c>
      <c r="AG3" s="80" t="s">
        <v>22</v>
      </c>
      <c r="AH3" s="80"/>
      <c r="AI3" s="80"/>
      <c r="AJ3" s="80"/>
      <c r="AK3" s="80"/>
      <c r="AL3" s="80"/>
      <c r="AM3" s="80"/>
      <c r="AN3" s="6" t="s">
        <v>23</v>
      </c>
      <c r="AO3" s="69" t="s">
        <v>24</v>
      </c>
      <c r="AP3" s="69"/>
      <c r="AQ3" s="69"/>
      <c r="AR3" s="69"/>
      <c r="AS3" s="4" t="s">
        <v>25</v>
      </c>
      <c r="AT3" s="4" t="s">
        <v>26</v>
      </c>
      <c r="AU3" s="4" t="s">
        <v>27</v>
      </c>
      <c r="AV3" s="4" t="s">
        <v>28</v>
      </c>
      <c r="AW3" s="69" t="s">
        <v>29</v>
      </c>
      <c r="AX3" s="69"/>
      <c r="AY3" s="6" t="s">
        <v>30</v>
      </c>
      <c r="AZ3" s="4" t="s">
        <v>31</v>
      </c>
      <c r="BA3" s="4" t="s">
        <v>32</v>
      </c>
      <c r="BB3" s="5" t="s">
        <v>33</v>
      </c>
      <c r="BC3" s="69" t="s">
        <v>34</v>
      </c>
      <c r="BD3" s="69"/>
      <c r="BE3" s="5" t="s">
        <v>35</v>
      </c>
      <c r="BF3" s="70" t="s">
        <v>36</v>
      </c>
      <c r="BG3" s="70"/>
      <c r="BH3" s="6" t="s">
        <v>37</v>
      </c>
      <c r="BI3" s="70" t="s">
        <v>38</v>
      </c>
      <c r="BJ3" s="70"/>
      <c r="BK3" s="69" t="s">
        <v>39</v>
      </c>
      <c r="BL3" s="69"/>
      <c r="BM3" s="4" t="s">
        <v>40</v>
      </c>
      <c r="BN3" s="4" t="s">
        <v>41</v>
      </c>
      <c r="BO3" s="4" t="s">
        <v>42</v>
      </c>
      <c r="BP3" s="69" t="s">
        <v>43</v>
      </c>
      <c r="BQ3" s="69"/>
      <c r="BR3" s="69"/>
      <c r="BS3" s="69"/>
      <c r="BT3" s="69"/>
    </row>
    <row r="4" spans="1:72" s="13" customFormat="1" ht="27">
      <c r="A4" s="7" t="s">
        <v>0</v>
      </c>
      <c r="B4" s="7" t="s">
        <v>1</v>
      </c>
      <c r="C4" s="8" t="s">
        <v>44</v>
      </c>
      <c r="D4" s="8" t="s">
        <v>45</v>
      </c>
      <c r="E4" s="7" t="s">
        <v>4</v>
      </c>
      <c r="F4" s="8" t="s">
        <v>46</v>
      </c>
      <c r="G4" s="8" t="s">
        <v>47</v>
      </c>
      <c r="H4" s="8" t="s">
        <v>48</v>
      </c>
      <c r="I4" s="8" t="s">
        <v>49</v>
      </c>
      <c r="J4" s="8" t="s">
        <v>50</v>
      </c>
      <c r="K4" s="8" t="s">
        <v>51</v>
      </c>
      <c r="L4" s="8" t="s">
        <v>52</v>
      </c>
      <c r="M4" s="8" t="s">
        <v>9</v>
      </c>
      <c r="N4" s="8" t="s">
        <v>53</v>
      </c>
      <c r="O4" s="7" t="s">
        <v>10</v>
      </c>
      <c r="P4" s="7" t="s">
        <v>11</v>
      </c>
      <c r="Q4" s="7" t="s">
        <v>12</v>
      </c>
      <c r="R4" s="7" t="s">
        <v>13</v>
      </c>
      <c r="S4" s="9" t="s">
        <v>14</v>
      </c>
      <c r="T4" s="7" t="s">
        <v>15</v>
      </c>
      <c r="U4" s="8" t="s">
        <v>54</v>
      </c>
      <c r="V4" s="10" t="s">
        <v>55</v>
      </c>
      <c r="W4" s="8" t="s">
        <v>56</v>
      </c>
      <c r="X4" s="8" t="s">
        <v>57</v>
      </c>
      <c r="Y4" s="9" t="s">
        <v>19</v>
      </c>
      <c r="Z4" s="10" t="s">
        <v>58</v>
      </c>
      <c r="AA4" s="10" t="s">
        <v>59</v>
      </c>
      <c r="AB4" s="10" t="s">
        <v>60</v>
      </c>
      <c r="AC4" s="10" t="s">
        <v>61</v>
      </c>
      <c r="AD4" s="10" t="s">
        <v>62</v>
      </c>
      <c r="AE4" s="10" t="s">
        <v>63</v>
      </c>
      <c r="AF4" s="9" t="s">
        <v>21</v>
      </c>
      <c r="AG4" s="10" t="s">
        <v>64</v>
      </c>
      <c r="AH4" s="10" t="s">
        <v>65</v>
      </c>
      <c r="AI4" s="10" t="s">
        <v>66</v>
      </c>
      <c r="AJ4" s="10" t="s">
        <v>67</v>
      </c>
      <c r="AK4" s="10" t="s">
        <v>68</v>
      </c>
      <c r="AL4" s="10" t="s">
        <v>69</v>
      </c>
      <c r="AM4" s="10" t="s">
        <v>70</v>
      </c>
      <c r="AN4" s="10" t="s">
        <v>71</v>
      </c>
      <c r="AO4" s="8" t="s">
        <v>72</v>
      </c>
      <c r="AP4" s="8" t="s">
        <v>73</v>
      </c>
      <c r="AQ4" s="8" t="s">
        <v>74</v>
      </c>
      <c r="AR4" s="8" t="s">
        <v>75</v>
      </c>
      <c r="AS4" s="7" t="s">
        <v>25</v>
      </c>
      <c r="AT4" s="7" t="s">
        <v>26</v>
      </c>
      <c r="AU4" s="7" t="s">
        <v>27</v>
      </c>
      <c r="AV4" s="8" t="s">
        <v>76</v>
      </c>
      <c r="AW4" s="8" t="s">
        <v>29</v>
      </c>
      <c r="AX4" s="8" t="s">
        <v>77</v>
      </c>
      <c r="AY4" s="9" t="s">
        <v>30</v>
      </c>
      <c r="AZ4" s="7" t="s">
        <v>31</v>
      </c>
      <c r="BA4" s="11" t="s">
        <v>32</v>
      </c>
      <c r="BB4" s="7" t="s">
        <v>33</v>
      </c>
      <c r="BC4" s="8" t="s">
        <v>78</v>
      </c>
      <c r="BD4" s="8" t="s">
        <v>79</v>
      </c>
      <c r="BE4" s="7" t="s">
        <v>35</v>
      </c>
      <c r="BF4" s="12" t="s">
        <v>36</v>
      </c>
      <c r="BG4" s="8" t="s">
        <v>80</v>
      </c>
      <c r="BH4" s="9" t="s">
        <v>37</v>
      </c>
      <c r="BI4" s="12" t="s">
        <v>81</v>
      </c>
      <c r="BJ4" s="8" t="s">
        <v>82</v>
      </c>
      <c r="BK4" s="8" t="s">
        <v>83</v>
      </c>
      <c r="BL4" s="8" t="s">
        <v>84</v>
      </c>
      <c r="BM4" s="7" t="s">
        <v>40</v>
      </c>
      <c r="BN4" s="7" t="s">
        <v>41</v>
      </c>
      <c r="BO4" s="7" t="s">
        <v>42</v>
      </c>
      <c r="BP4" s="8" t="s">
        <v>85</v>
      </c>
      <c r="BQ4" s="8" t="s">
        <v>86</v>
      </c>
      <c r="BR4" s="8" t="s">
        <v>87</v>
      </c>
      <c r="BS4" s="8" t="s">
        <v>88</v>
      </c>
      <c r="BT4" s="8" t="s">
        <v>89</v>
      </c>
    </row>
    <row r="5" spans="1:72">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row>
  </sheetData>
  <mergeCells count="13">
    <mergeCell ref="AG3:AM3"/>
    <mergeCell ref="F3:G3"/>
    <mergeCell ref="H3:I3"/>
    <mergeCell ref="K3:L3"/>
    <mergeCell ref="W3:X3"/>
    <mergeCell ref="Z3:AE3"/>
    <mergeCell ref="BP3:BT3"/>
    <mergeCell ref="AO3:AR3"/>
    <mergeCell ref="AW3:AX3"/>
    <mergeCell ref="BC3:BD3"/>
    <mergeCell ref="BF3:BG3"/>
    <mergeCell ref="BI3:BJ3"/>
    <mergeCell ref="BK3:BL3"/>
  </mergeCells>
  <phoneticPr fontId="1"/>
  <pageMargins left="0.7" right="0.7" top="0.39370078740157477" bottom="0.39370078740157477" header="0.51181102362204722" footer="0.51181102362204722"/>
  <pageSetup paperSize="8" scale="1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
  <sheetViews>
    <sheetView topLeftCell="AB1" zoomScale="90" zoomScaleNormal="90" workbookViewId="0">
      <selection activeCell="BH18" sqref="BH18"/>
    </sheetView>
  </sheetViews>
  <sheetFormatPr defaultRowHeight="13.5"/>
  <cols>
    <col min="1" max="1" width="4.75" customWidth="1"/>
    <col min="2" max="2" width="29.375" bestFit="1" customWidth="1"/>
    <col min="3" max="4" width="15" hidden="1" customWidth="1"/>
    <col min="5" max="5" width="23.875" bestFit="1" customWidth="1"/>
    <col min="6" max="6" width="15" hidden="1" customWidth="1"/>
    <col min="7" max="7" width="15" customWidth="1"/>
    <col min="8" max="8" width="15" hidden="1" customWidth="1"/>
    <col min="9" max="9" width="15" customWidth="1"/>
    <col min="10" max="10" width="31.625" bestFit="1" customWidth="1"/>
    <col min="11" max="11" width="15" hidden="1" customWidth="1"/>
    <col min="12" max="12" width="10.875" customWidth="1"/>
    <col min="13" max="14" width="15" hidden="1" customWidth="1"/>
    <col min="15" max="15" width="9.5" bestFit="1" customWidth="1"/>
    <col min="16" max="16" width="11.625" bestFit="1" customWidth="1"/>
    <col min="17" max="17" width="16.125" bestFit="1" customWidth="1"/>
    <col min="18" max="19" width="15" customWidth="1"/>
    <col min="20" max="20" width="15" hidden="1" customWidth="1"/>
    <col min="21" max="21" width="15" customWidth="1"/>
    <col min="22" max="22" width="16.125" bestFit="1" customWidth="1"/>
    <col min="23" max="23" width="15" hidden="1" customWidth="1"/>
    <col min="24" max="24" width="15" customWidth="1"/>
    <col min="25" max="25" width="11.625" bestFit="1" customWidth="1"/>
    <col min="26" max="28" width="9.625" customWidth="1"/>
    <col min="29" max="29" width="13.875" bestFit="1" customWidth="1"/>
    <col min="30" max="31" width="9.625" customWidth="1"/>
    <col min="32" max="32" width="11.625" bestFit="1" customWidth="1"/>
    <col min="33" max="37" width="9.625" customWidth="1"/>
    <col min="38" max="38" width="11.625" bestFit="1" customWidth="1"/>
    <col min="39" max="39" width="9.625" customWidth="1"/>
    <col min="40" max="40" width="16.125" bestFit="1" customWidth="1"/>
    <col min="41" max="41" width="11.625" hidden="1" customWidth="1"/>
    <col min="42" max="42" width="15" customWidth="1"/>
    <col min="43" max="43" width="15" hidden="1" customWidth="1"/>
    <col min="44" max="44" width="26.125" customWidth="1"/>
    <col min="45" max="45" width="15" hidden="1" customWidth="1"/>
    <col min="46" max="46" width="15" customWidth="1"/>
    <col min="47" max="49" width="15" hidden="1" customWidth="1"/>
    <col min="50" max="50" width="13.75" customWidth="1"/>
    <col min="51" max="56" width="15" hidden="1" customWidth="1"/>
    <col min="57" max="57" width="9.5" bestFit="1" customWidth="1"/>
    <col min="58" max="58" width="15" hidden="1" customWidth="1"/>
    <col min="59" max="60" width="15" customWidth="1"/>
    <col min="61" max="61" width="15" hidden="1" customWidth="1"/>
    <col min="62" max="62" width="17.25" customWidth="1"/>
    <col min="63" max="72" width="15" hidden="1" customWidth="1"/>
  </cols>
  <sheetData>
    <row r="1" spans="1:72" s="2" customFormat="1">
      <c r="A1" s="1" t="s">
        <v>207</v>
      </c>
      <c r="S1" s="3"/>
      <c r="V1" s="3"/>
      <c r="Y1" s="3"/>
      <c r="Z1" s="3"/>
      <c r="AA1" s="3"/>
      <c r="AB1" s="3"/>
      <c r="AC1" s="3"/>
      <c r="AD1" s="3"/>
      <c r="AE1" s="3"/>
      <c r="AF1" s="3"/>
      <c r="AG1" s="3"/>
      <c r="AH1" s="3"/>
      <c r="AI1" s="3"/>
      <c r="AJ1" s="3"/>
      <c r="AK1" s="3"/>
      <c r="AL1" s="3"/>
      <c r="AM1" s="3"/>
      <c r="AN1" s="3"/>
      <c r="AY1" s="3"/>
      <c r="BA1" s="1"/>
      <c r="BH1" s="3"/>
    </row>
    <row r="2" spans="1:72" s="2" customFormat="1">
      <c r="S2" s="3"/>
      <c r="V2" s="3"/>
      <c r="Y2" s="3"/>
      <c r="Z2" s="3"/>
      <c r="AA2" s="3"/>
      <c r="AB2" s="3"/>
      <c r="AC2" s="3"/>
      <c r="AD2" s="3"/>
      <c r="AE2" s="3"/>
      <c r="AF2" s="3"/>
      <c r="AG2" s="3"/>
      <c r="AH2" s="3"/>
      <c r="AI2" s="3"/>
      <c r="AJ2" s="3"/>
      <c r="AK2" s="3"/>
      <c r="AL2" s="3"/>
      <c r="AM2" s="3"/>
      <c r="AN2" s="3"/>
      <c r="AY2" s="3"/>
      <c r="BA2" s="1"/>
      <c r="BH2" s="3"/>
    </row>
    <row r="3" spans="1:72" s="18" customFormat="1" ht="45" customHeight="1">
      <c r="A3" s="78" t="s">
        <v>167</v>
      </c>
      <c r="B3" s="78" t="s">
        <v>1</v>
      </c>
      <c r="C3" s="50" t="s">
        <v>2</v>
      </c>
      <c r="D3" s="50" t="s">
        <v>3</v>
      </c>
      <c r="E3" s="78" t="s">
        <v>4</v>
      </c>
      <c r="F3" s="69" t="s">
        <v>5</v>
      </c>
      <c r="G3" s="69"/>
      <c r="H3" s="69" t="s">
        <v>6</v>
      </c>
      <c r="I3" s="69"/>
      <c r="J3" s="50" t="s">
        <v>7</v>
      </c>
      <c r="K3" s="69" t="s">
        <v>8</v>
      </c>
      <c r="L3" s="69"/>
      <c r="M3" s="50" t="s">
        <v>9</v>
      </c>
      <c r="N3" s="48"/>
      <c r="O3" s="78" t="s">
        <v>10</v>
      </c>
      <c r="P3" s="78" t="s">
        <v>11</v>
      </c>
      <c r="Q3" s="78" t="s">
        <v>12</v>
      </c>
      <c r="R3" s="78" t="s">
        <v>13</v>
      </c>
      <c r="S3" s="76" t="s">
        <v>173</v>
      </c>
      <c r="T3" s="48" t="s">
        <v>15</v>
      </c>
      <c r="U3" s="50" t="s">
        <v>16</v>
      </c>
      <c r="V3" s="49" t="s">
        <v>17</v>
      </c>
      <c r="W3" s="69" t="s">
        <v>18</v>
      </c>
      <c r="X3" s="69"/>
      <c r="Y3" s="76" t="s">
        <v>174</v>
      </c>
      <c r="Z3" s="80" t="s">
        <v>208</v>
      </c>
      <c r="AA3" s="80"/>
      <c r="AB3" s="80"/>
      <c r="AC3" s="80"/>
      <c r="AD3" s="80"/>
      <c r="AE3" s="80"/>
      <c r="AF3" s="76" t="s">
        <v>210</v>
      </c>
      <c r="AG3" s="80" t="s">
        <v>211</v>
      </c>
      <c r="AH3" s="80"/>
      <c r="AI3" s="80"/>
      <c r="AJ3" s="80"/>
      <c r="AK3" s="80"/>
      <c r="AL3" s="80"/>
      <c r="AM3" s="80"/>
      <c r="AN3" s="49" t="s">
        <v>23</v>
      </c>
      <c r="AO3" s="69" t="s">
        <v>24</v>
      </c>
      <c r="AP3" s="69"/>
      <c r="AQ3" s="69"/>
      <c r="AR3" s="69"/>
      <c r="AS3" s="50" t="s">
        <v>25</v>
      </c>
      <c r="AT3" s="78" t="s">
        <v>26</v>
      </c>
      <c r="AU3" s="50" t="s">
        <v>27</v>
      </c>
      <c r="AV3" s="50" t="s">
        <v>28</v>
      </c>
      <c r="AW3" s="69" t="s">
        <v>29</v>
      </c>
      <c r="AX3" s="69"/>
      <c r="AY3" s="49" t="s">
        <v>30</v>
      </c>
      <c r="AZ3" s="50" t="s">
        <v>31</v>
      </c>
      <c r="BA3" s="50" t="s">
        <v>32</v>
      </c>
      <c r="BB3" s="48" t="s">
        <v>33</v>
      </c>
      <c r="BC3" s="69" t="s">
        <v>34</v>
      </c>
      <c r="BD3" s="69"/>
      <c r="BE3" s="74" t="s">
        <v>35</v>
      </c>
      <c r="BF3" s="70" t="s">
        <v>36</v>
      </c>
      <c r="BG3" s="70"/>
      <c r="BH3" s="76" t="s">
        <v>212</v>
      </c>
      <c r="BI3" s="71" t="s">
        <v>38</v>
      </c>
      <c r="BJ3" s="71"/>
      <c r="BK3" s="69" t="s">
        <v>39</v>
      </c>
      <c r="BL3" s="69"/>
      <c r="BM3" s="50" t="s">
        <v>40</v>
      </c>
      <c r="BN3" s="50" t="s">
        <v>41</v>
      </c>
      <c r="BO3" s="50" t="s">
        <v>42</v>
      </c>
      <c r="BP3" s="69" t="s">
        <v>43</v>
      </c>
      <c r="BQ3" s="69"/>
      <c r="BR3" s="69"/>
      <c r="BS3" s="69"/>
      <c r="BT3" s="69"/>
    </row>
    <row r="4" spans="1:72" s="24" customFormat="1" ht="34.5" customHeight="1">
      <c r="A4" s="79"/>
      <c r="B4" s="79"/>
      <c r="C4" s="19" t="s">
        <v>44</v>
      </c>
      <c r="D4" s="19" t="s">
        <v>45</v>
      </c>
      <c r="E4" s="79"/>
      <c r="F4" s="19" t="s">
        <v>46</v>
      </c>
      <c r="G4" s="19" t="s">
        <v>47</v>
      </c>
      <c r="H4" s="19" t="s">
        <v>48</v>
      </c>
      <c r="I4" s="19" t="s">
        <v>49</v>
      </c>
      <c r="J4" s="19" t="s">
        <v>50</v>
      </c>
      <c r="K4" s="19" t="s">
        <v>51</v>
      </c>
      <c r="L4" s="52" t="s">
        <v>52</v>
      </c>
      <c r="M4" s="19" t="s">
        <v>9</v>
      </c>
      <c r="N4" s="19" t="s">
        <v>53</v>
      </c>
      <c r="O4" s="79"/>
      <c r="P4" s="79"/>
      <c r="Q4" s="79"/>
      <c r="R4" s="79"/>
      <c r="S4" s="77"/>
      <c r="T4" s="20" t="s">
        <v>15</v>
      </c>
      <c r="U4" s="19" t="s">
        <v>54</v>
      </c>
      <c r="V4" s="22" t="s">
        <v>55</v>
      </c>
      <c r="W4" s="19" t="s">
        <v>56</v>
      </c>
      <c r="X4" s="19" t="s">
        <v>57</v>
      </c>
      <c r="Y4" s="77"/>
      <c r="Z4" s="53" t="s">
        <v>58</v>
      </c>
      <c r="AA4" s="53" t="s">
        <v>59</v>
      </c>
      <c r="AB4" s="53" t="s">
        <v>60</v>
      </c>
      <c r="AC4" s="22" t="s">
        <v>61</v>
      </c>
      <c r="AD4" s="53" t="s">
        <v>62</v>
      </c>
      <c r="AE4" s="53" t="s">
        <v>63</v>
      </c>
      <c r="AF4" s="83"/>
      <c r="AG4" s="53" t="s">
        <v>64</v>
      </c>
      <c r="AH4" s="53" t="s">
        <v>65</v>
      </c>
      <c r="AI4" s="53" t="s">
        <v>66</v>
      </c>
      <c r="AJ4" s="53" t="s">
        <v>67</v>
      </c>
      <c r="AK4" s="53" t="s">
        <v>68</v>
      </c>
      <c r="AL4" s="22" t="s">
        <v>69</v>
      </c>
      <c r="AM4" s="53" t="s">
        <v>70</v>
      </c>
      <c r="AN4" s="22" t="s">
        <v>71</v>
      </c>
      <c r="AO4" s="19" t="s">
        <v>72</v>
      </c>
      <c r="AP4" s="19" t="s">
        <v>73</v>
      </c>
      <c r="AQ4" s="19" t="s">
        <v>74</v>
      </c>
      <c r="AR4" s="19" t="s">
        <v>75</v>
      </c>
      <c r="AS4" s="20" t="s">
        <v>25</v>
      </c>
      <c r="AT4" s="79"/>
      <c r="AU4" s="20" t="s">
        <v>27</v>
      </c>
      <c r="AV4" s="19" t="s">
        <v>76</v>
      </c>
      <c r="AW4" s="19" t="s">
        <v>29</v>
      </c>
      <c r="AX4" s="52" t="s">
        <v>77</v>
      </c>
      <c r="AY4" s="21" t="s">
        <v>30</v>
      </c>
      <c r="AZ4" s="20" t="s">
        <v>31</v>
      </c>
      <c r="BA4" s="54" t="s">
        <v>32</v>
      </c>
      <c r="BB4" s="20" t="s">
        <v>33</v>
      </c>
      <c r="BC4" s="19" t="s">
        <v>78</v>
      </c>
      <c r="BD4" s="19" t="s">
        <v>79</v>
      </c>
      <c r="BE4" s="75"/>
      <c r="BF4" s="51" t="s">
        <v>36</v>
      </c>
      <c r="BG4" s="19" t="s">
        <v>80</v>
      </c>
      <c r="BH4" s="77"/>
      <c r="BI4" s="51" t="s">
        <v>81</v>
      </c>
      <c r="BJ4" s="19" t="s">
        <v>82</v>
      </c>
      <c r="BK4" s="19" t="s">
        <v>83</v>
      </c>
      <c r="BL4" s="19" t="s">
        <v>84</v>
      </c>
      <c r="BM4" s="20" t="s">
        <v>40</v>
      </c>
      <c r="BN4" s="20" t="s">
        <v>41</v>
      </c>
      <c r="BO4" s="20" t="s">
        <v>42</v>
      </c>
      <c r="BP4" s="19" t="s">
        <v>85</v>
      </c>
      <c r="BQ4" s="19" t="s">
        <v>86</v>
      </c>
      <c r="BR4" s="19" t="s">
        <v>87</v>
      </c>
      <c r="BS4" s="19" t="s">
        <v>88</v>
      </c>
      <c r="BT4" s="19" t="s">
        <v>89</v>
      </c>
    </row>
    <row r="5" spans="1:72" s="31" customFormat="1" ht="36.75" customHeight="1">
      <c r="A5" s="55" t="s">
        <v>213</v>
      </c>
      <c r="B5" s="29" t="s">
        <v>214</v>
      </c>
      <c r="C5" s="29" t="s">
        <v>91</v>
      </c>
      <c r="D5" s="29" t="s">
        <v>92</v>
      </c>
      <c r="E5" s="32" t="s">
        <v>165</v>
      </c>
      <c r="F5" s="29" t="s">
        <v>215</v>
      </c>
      <c r="G5" s="29" t="s">
        <v>216</v>
      </c>
      <c r="H5" s="29" t="s">
        <v>217</v>
      </c>
      <c r="I5" s="29" t="s">
        <v>218</v>
      </c>
      <c r="J5" s="29" t="s">
        <v>219</v>
      </c>
      <c r="K5" s="29" t="s">
        <v>97</v>
      </c>
      <c r="L5" s="29" t="s">
        <v>98</v>
      </c>
      <c r="M5" s="29" t="s">
        <v>220</v>
      </c>
      <c r="N5" s="30"/>
      <c r="O5" s="55" t="s">
        <v>221</v>
      </c>
      <c r="P5" s="55" t="s">
        <v>222</v>
      </c>
      <c r="Q5" s="55" t="s">
        <v>223</v>
      </c>
      <c r="R5" s="56" t="s">
        <v>224</v>
      </c>
      <c r="S5" s="57">
        <v>6232000</v>
      </c>
      <c r="T5" s="30"/>
      <c r="U5" s="29" t="s">
        <v>225</v>
      </c>
      <c r="V5" s="57">
        <v>0</v>
      </c>
      <c r="W5" s="29" t="s">
        <v>121</v>
      </c>
      <c r="X5" s="55" t="s">
        <v>122</v>
      </c>
      <c r="Y5" s="57">
        <v>6232000</v>
      </c>
      <c r="Z5" s="57">
        <v>0</v>
      </c>
      <c r="AA5" s="57">
        <v>0</v>
      </c>
      <c r="AB5" s="57">
        <v>0</v>
      </c>
      <c r="AC5" s="57">
        <v>0</v>
      </c>
      <c r="AD5" s="57">
        <v>0</v>
      </c>
      <c r="AE5" s="57">
        <v>0</v>
      </c>
      <c r="AF5" s="57">
        <v>1246400</v>
      </c>
      <c r="AG5" s="57">
        <v>0</v>
      </c>
      <c r="AH5" s="57">
        <v>0</v>
      </c>
      <c r="AI5" s="57">
        <v>0</v>
      </c>
      <c r="AJ5" s="57">
        <v>0</v>
      </c>
      <c r="AK5" s="57">
        <v>0</v>
      </c>
      <c r="AL5" s="57">
        <v>1246400</v>
      </c>
      <c r="AM5" s="57">
        <v>0</v>
      </c>
      <c r="AN5" s="14">
        <v>3739200</v>
      </c>
      <c r="AO5" s="29" t="s">
        <v>102</v>
      </c>
      <c r="AP5" s="29" t="s">
        <v>103</v>
      </c>
      <c r="AQ5" s="29" t="s">
        <v>226</v>
      </c>
      <c r="AR5" s="58" t="s">
        <v>227</v>
      </c>
      <c r="AS5" s="30"/>
      <c r="AT5" s="58" t="s">
        <v>228</v>
      </c>
      <c r="AU5" s="30"/>
      <c r="AV5" s="29" t="s">
        <v>106</v>
      </c>
      <c r="AW5" s="29" t="s">
        <v>97</v>
      </c>
      <c r="AX5" s="29" t="s">
        <v>107</v>
      </c>
      <c r="AY5" s="57">
        <v>0</v>
      </c>
      <c r="AZ5" s="30"/>
      <c r="BA5" s="29"/>
      <c r="BB5" s="30"/>
      <c r="BC5" s="30"/>
      <c r="BD5" s="30"/>
      <c r="BE5" s="30">
        <v>2</v>
      </c>
      <c r="BF5" s="30">
        <v>7</v>
      </c>
      <c r="BG5" s="29" t="s">
        <v>109</v>
      </c>
      <c r="BH5" s="14">
        <v>2492800</v>
      </c>
      <c r="BI5" s="30">
        <v>1</v>
      </c>
      <c r="BJ5" s="29" t="s">
        <v>110</v>
      </c>
      <c r="BK5" s="29" t="s">
        <v>111</v>
      </c>
      <c r="BL5" s="30"/>
      <c r="BM5" s="30"/>
      <c r="BN5" s="30"/>
      <c r="BO5" s="29" t="s">
        <v>112</v>
      </c>
      <c r="BP5" s="30"/>
      <c r="BQ5" s="30"/>
      <c r="BR5" s="30"/>
      <c r="BS5" s="30"/>
      <c r="BT5" s="30"/>
    </row>
    <row r="6" spans="1:72">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row>
  </sheetData>
  <mergeCells count="26">
    <mergeCell ref="BK3:BL3"/>
    <mergeCell ref="BP3:BT3"/>
    <mergeCell ref="AW3:AX3"/>
    <mergeCell ref="BC3:BD3"/>
    <mergeCell ref="BE3:BE4"/>
    <mergeCell ref="BF3:BG3"/>
    <mergeCell ref="BH3:BH4"/>
    <mergeCell ref="BI3:BJ3"/>
    <mergeCell ref="AT3:AT4"/>
    <mergeCell ref="O3:O4"/>
    <mergeCell ref="P3:P4"/>
    <mergeCell ref="Q3:Q4"/>
    <mergeCell ref="R3:R4"/>
    <mergeCell ref="S3:S4"/>
    <mergeCell ref="W3:X3"/>
    <mergeCell ref="Y3:Y4"/>
    <mergeCell ref="Z3:AE3"/>
    <mergeCell ref="AF3:AF4"/>
    <mergeCell ref="AG3:AM3"/>
    <mergeCell ref="AO3:AR3"/>
    <mergeCell ref="K3:L3"/>
    <mergeCell ref="A3:A4"/>
    <mergeCell ref="B3:B4"/>
    <mergeCell ref="E3:E4"/>
    <mergeCell ref="F3:G3"/>
    <mergeCell ref="H3:I3"/>
  </mergeCells>
  <phoneticPr fontId="1"/>
  <pageMargins left="0.9055118110236221" right="0.51181102362204722" top="0.98425196850393704" bottom="0.39370078740157483" header="0.51181102362204722" footer="0.51181102362204722"/>
  <pageSetup paperSize="8" scale="84" fitToHeight="0" orientation="landscape" r:id="rId1"/>
  <colBreaks count="1" manualBreakCount="1">
    <brk id="23" max="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D1" zoomScale="90" zoomScaleNormal="90" workbookViewId="0">
      <selection activeCell="O17" sqref="O17"/>
    </sheetView>
  </sheetViews>
  <sheetFormatPr defaultRowHeight="24.95" customHeight="1"/>
  <cols>
    <col min="1" max="1" width="19.625" customWidth="1"/>
    <col min="2" max="2" width="26.625" bestFit="1" customWidth="1"/>
    <col min="3" max="3" width="15" customWidth="1"/>
    <col min="4" max="4" width="18" bestFit="1" customWidth="1"/>
    <col min="5" max="5" width="28.125" customWidth="1"/>
    <col min="6" max="6" width="12.75" customWidth="1"/>
    <col min="7" max="7" width="13.875" bestFit="1" customWidth="1"/>
    <col min="8" max="8" width="16" bestFit="1" customWidth="1"/>
    <col min="9" max="9" width="18" bestFit="1" customWidth="1"/>
    <col min="10" max="10" width="16.125" bestFit="1" customWidth="1"/>
    <col min="11" max="11" width="15.125" customWidth="1"/>
    <col min="12" max="12" width="16.125" bestFit="1" customWidth="1"/>
    <col min="13" max="13" width="25.125" customWidth="1"/>
    <col min="14" max="14" width="15.5" bestFit="1" customWidth="1"/>
    <col min="15" max="15" width="15.125" customWidth="1"/>
    <col min="16" max="16" width="16.625" customWidth="1"/>
    <col min="17" max="17" width="16.125" bestFit="1" customWidth="1"/>
    <col min="18" max="18" width="36.125" bestFit="1" customWidth="1"/>
    <col min="19" max="19" width="13.875" bestFit="1" customWidth="1"/>
    <col min="20" max="20" width="9.5" bestFit="1" customWidth="1"/>
  </cols>
  <sheetData>
    <row r="1" spans="1:19" s="2" customFormat="1" ht="24.95" customHeight="1">
      <c r="A1" s="1" t="s">
        <v>161</v>
      </c>
      <c r="D1" s="3"/>
      <c r="F1" s="3"/>
      <c r="G1" s="3"/>
      <c r="H1" s="3"/>
      <c r="I1" s="3"/>
    </row>
    <row r="2" spans="1:19" s="2" customFormat="1" ht="24.95" customHeight="1">
      <c r="A2" s="2" t="s">
        <v>229</v>
      </c>
      <c r="D2" s="3"/>
      <c r="F2" s="3"/>
      <c r="G2" s="3"/>
      <c r="H2" s="3"/>
      <c r="I2" s="3"/>
    </row>
    <row r="3" spans="1:19" s="18" customFormat="1" ht="26.25" customHeight="1">
      <c r="A3" s="78" t="s">
        <v>1</v>
      </c>
      <c r="B3" s="78" t="s">
        <v>4</v>
      </c>
      <c r="C3" s="50" t="s">
        <v>5</v>
      </c>
      <c r="D3" s="50" t="s">
        <v>6</v>
      </c>
      <c r="E3" s="50" t="s">
        <v>7</v>
      </c>
      <c r="F3" s="50" t="s">
        <v>8</v>
      </c>
      <c r="G3" s="78" t="s">
        <v>11</v>
      </c>
      <c r="H3" s="76" t="s">
        <v>173</v>
      </c>
      <c r="I3" s="50" t="s">
        <v>16</v>
      </c>
      <c r="J3" s="49" t="s">
        <v>17</v>
      </c>
      <c r="K3" s="50" t="s">
        <v>18</v>
      </c>
      <c r="L3" s="76" t="s">
        <v>230</v>
      </c>
      <c r="M3" s="59" t="s">
        <v>231</v>
      </c>
      <c r="N3" s="76" t="s">
        <v>209</v>
      </c>
      <c r="O3" s="84" t="s">
        <v>177</v>
      </c>
      <c r="P3" s="85"/>
      <c r="Q3" s="49" t="s">
        <v>23</v>
      </c>
      <c r="R3" s="50" t="s">
        <v>24</v>
      </c>
      <c r="S3" s="60" t="s">
        <v>29</v>
      </c>
    </row>
    <row r="4" spans="1:19" s="24" customFormat="1" ht="34.5" customHeight="1">
      <c r="A4" s="79"/>
      <c r="B4" s="79"/>
      <c r="C4" s="19" t="s">
        <v>47</v>
      </c>
      <c r="D4" s="19" t="s">
        <v>49</v>
      </c>
      <c r="E4" s="19" t="s">
        <v>50</v>
      </c>
      <c r="F4" s="52" t="s">
        <v>52</v>
      </c>
      <c r="G4" s="79"/>
      <c r="H4" s="77"/>
      <c r="I4" s="19" t="s">
        <v>54</v>
      </c>
      <c r="J4" s="22" t="s">
        <v>55</v>
      </c>
      <c r="K4" s="19" t="s">
        <v>57</v>
      </c>
      <c r="L4" s="83"/>
      <c r="M4" s="22" t="s">
        <v>232</v>
      </c>
      <c r="N4" s="83"/>
      <c r="O4" s="22" t="s">
        <v>233</v>
      </c>
      <c r="P4" s="22" t="s">
        <v>234</v>
      </c>
      <c r="Q4" s="22" t="s">
        <v>235</v>
      </c>
      <c r="R4" s="19" t="s">
        <v>75</v>
      </c>
      <c r="S4" s="52" t="s">
        <v>77</v>
      </c>
    </row>
    <row r="5" spans="1:19" s="31" customFormat="1" ht="35.25" customHeight="1">
      <c r="A5" s="61" t="s">
        <v>156</v>
      </c>
      <c r="B5" s="32" t="s">
        <v>165</v>
      </c>
      <c r="C5" s="62" t="s">
        <v>93</v>
      </c>
      <c r="D5" s="62" t="s">
        <v>157</v>
      </c>
      <c r="E5" s="61" t="s">
        <v>158</v>
      </c>
      <c r="F5" s="62" t="s">
        <v>98</v>
      </c>
      <c r="G5" s="63" t="s">
        <v>236</v>
      </c>
      <c r="H5" s="64">
        <v>580135111</v>
      </c>
      <c r="I5" s="63" t="s">
        <v>237</v>
      </c>
      <c r="J5" s="64">
        <v>580135111</v>
      </c>
      <c r="K5" s="63" t="s">
        <v>238</v>
      </c>
      <c r="L5" s="64">
        <v>28703000</v>
      </c>
      <c r="M5" s="64">
        <v>28703000</v>
      </c>
      <c r="N5" s="64">
        <f>O5+P5</f>
        <v>710902</v>
      </c>
      <c r="O5" s="64">
        <v>0</v>
      </c>
      <c r="P5" s="64">
        <v>710902</v>
      </c>
      <c r="Q5" s="64">
        <f>J5+L5-N5</f>
        <v>608127209</v>
      </c>
      <c r="R5" s="62" t="s">
        <v>105</v>
      </c>
      <c r="S5" s="62" t="s">
        <v>107</v>
      </c>
    </row>
    <row r="6" spans="1:19" ht="24.95" customHeight="1">
      <c r="A6" s="15"/>
      <c r="B6" s="15"/>
      <c r="C6" s="15"/>
      <c r="D6" s="15"/>
      <c r="E6" s="15"/>
      <c r="F6" s="15"/>
      <c r="G6" s="15"/>
      <c r="H6" s="15"/>
      <c r="I6" s="15"/>
      <c r="J6" s="15"/>
    </row>
    <row r="7" spans="1:19" ht="24.95" customHeight="1">
      <c r="A7" t="s">
        <v>239</v>
      </c>
    </row>
    <row r="8" spans="1:19" s="18" customFormat="1" ht="26.25" customHeight="1">
      <c r="A8" s="78" t="s">
        <v>1</v>
      </c>
      <c r="B8" s="78" t="s">
        <v>4</v>
      </c>
      <c r="C8" s="50" t="s">
        <v>5</v>
      </c>
      <c r="D8" s="50" t="s">
        <v>6</v>
      </c>
      <c r="E8" s="50" t="s">
        <v>7</v>
      </c>
      <c r="F8" s="50" t="s">
        <v>8</v>
      </c>
      <c r="G8" s="78" t="s">
        <v>11</v>
      </c>
      <c r="H8" s="76" t="s">
        <v>173</v>
      </c>
      <c r="I8" s="50" t="s">
        <v>16</v>
      </c>
      <c r="J8" s="49" t="s">
        <v>17</v>
      </c>
      <c r="K8" s="50" t="s">
        <v>18</v>
      </c>
      <c r="L8" s="76" t="s">
        <v>240</v>
      </c>
      <c r="M8" s="59" t="s">
        <v>175</v>
      </c>
      <c r="N8" s="76" t="s">
        <v>241</v>
      </c>
      <c r="O8" s="84" t="s">
        <v>242</v>
      </c>
      <c r="P8" s="85"/>
      <c r="Q8" s="49" t="s">
        <v>23</v>
      </c>
      <c r="R8" s="50" t="s">
        <v>24</v>
      </c>
      <c r="S8" s="60" t="s">
        <v>29</v>
      </c>
    </row>
    <row r="9" spans="1:19" s="24" customFormat="1" ht="34.5" customHeight="1">
      <c r="A9" s="79"/>
      <c r="B9" s="79"/>
      <c r="C9" s="19" t="s">
        <v>47</v>
      </c>
      <c r="D9" s="19" t="s">
        <v>49</v>
      </c>
      <c r="E9" s="19" t="s">
        <v>50</v>
      </c>
      <c r="F9" s="52" t="s">
        <v>52</v>
      </c>
      <c r="G9" s="79"/>
      <c r="H9" s="77"/>
      <c r="I9" s="19" t="s">
        <v>54</v>
      </c>
      <c r="J9" s="22" t="s">
        <v>55</v>
      </c>
      <c r="K9" s="19" t="s">
        <v>57</v>
      </c>
      <c r="L9" s="83"/>
      <c r="M9" s="22" t="s">
        <v>232</v>
      </c>
      <c r="N9" s="83"/>
      <c r="O9" s="22" t="s">
        <v>233</v>
      </c>
      <c r="P9" s="22" t="s">
        <v>234</v>
      </c>
      <c r="Q9" s="22" t="s">
        <v>243</v>
      </c>
      <c r="R9" s="19" t="s">
        <v>75</v>
      </c>
      <c r="S9" s="52" t="s">
        <v>77</v>
      </c>
    </row>
    <row r="10" spans="1:19" s="31" customFormat="1" ht="30" customHeight="1">
      <c r="A10" s="61" t="s">
        <v>156</v>
      </c>
      <c r="B10" s="65" t="s">
        <v>165</v>
      </c>
      <c r="C10" s="62" t="s">
        <v>244</v>
      </c>
      <c r="D10" s="62" t="s">
        <v>157</v>
      </c>
      <c r="E10" s="62" t="s">
        <v>245</v>
      </c>
      <c r="F10" s="62" t="s">
        <v>98</v>
      </c>
      <c r="G10" s="63" t="s">
        <v>246</v>
      </c>
      <c r="H10" s="64">
        <v>6900069822</v>
      </c>
      <c r="I10" s="63" t="s">
        <v>247</v>
      </c>
      <c r="J10" s="64">
        <v>6900069822</v>
      </c>
      <c r="K10" s="63" t="s">
        <v>238</v>
      </c>
      <c r="L10" s="64">
        <f>M10</f>
        <v>836193000</v>
      </c>
      <c r="M10" s="64">
        <v>836193000</v>
      </c>
      <c r="N10" s="64">
        <f>O10+P10</f>
        <v>0</v>
      </c>
      <c r="O10" s="64">
        <v>0</v>
      </c>
      <c r="P10" s="64">
        <v>0</v>
      </c>
      <c r="Q10" s="64">
        <f>J10+L10-N10</f>
        <v>7736262822</v>
      </c>
      <c r="R10" s="61" t="s">
        <v>227</v>
      </c>
      <c r="S10" s="62" t="s">
        <v>107</v>
      </c>
    </row>
    <row r="11" spans="1:19" ht="24.95" customHeight="1">
      <c r="A11" s="31" t="s">
        <v>248</v>
      </c>
    </row>
    <row r="12" spans="1:19" ht="24.95" customHeight="1">
      <c r="A12" s="31"/>
    </row>
    <row r="13" spans="1:19" ht="24.95" customHeight="1">
      <c r="A13" t="s">
        <v>249</v>
      </c>
    </row>
    <row r="14" spans="1:19" s="18" customFormat="1" ht="26.25" customHeight="1">
      <c r="A14" s="78" t="s">
        <v>1</v>
      </c>
      <c r="B14" s="78" t="s">
        <v>4</v>
      </c>
      <c r="C14" s="50" t="s">
        <v>5</v>
      </c>
      <c r="D14" s="50" t="s">
        <v>6</v>
      </c>
      <c r="E14" s="50" t="s">
        <v>7</v>
      </c>
      <c r="F14" s="50" t="s">
        <v>8</v>
      </c>
      <c r="G14" s="78" t="s">
        <v>11</v>
      </c>
      <c r="H14" s="76" t="s">
        <v>173</v>
      </c>
      <c r="I14" s="50" t="s">
        <v>16</v>
      </c>
      <c r="J14" s="49" t="s">
        <v>17</v>
      </c>
      <c r="K14" s="50" t="s">
        <v>18</v>
      </c>
      <c r="L14" s="76" t="s">
        <v>250</v>
      </c>
      <c r="M14" s="59" t="s">
        <v>251</v>
      </c>
      <c r="N14" s="76" t="s">
        <v>252</v>
      </c>
      <c r="O14" s="84" t="s">
        <v>242</v>
      </c>
      <c r="P14" s="85"/>
      <c r="Q14" s="49" t="s">
        <v>23</v>
      </c>
      <c r="R14" s="50" t="s">
        <v>24</v>
      </c>
      <c r="S14" s="60" t="s">
        <v>29</v>
      </c>
    </row>
    <row r="15" spans="1:19" s="24" customFormat="1" ht="34.5" customHeight="1">
      <c r="A15" s="79"/>
      <c r="B15" s="79"/>
      <c r="C15" s="19" t="s">
        <v>47</v>
      </c>
      <c r="D15" s="19" t="s">
        <v>49</v>
      </c>
      <c r="E15" s="19" t="s">
        <v>50</v>
      </c>
      <c r="F15" s="52" t="s">
        <v>52</v>
      </c>
      <c r="G15" s="79"/>
      <c r="H15" s="77"/>
      <c r="I15" s="19" t="s">
        <v>54</v>
      </c>
      <c r="J15" s="22" t="s">
        <v>55</v>
      </c>
      <c r="K15" s="19" t="s">
        <v>57</v>
      </c>
      <c r="L15" s="83"/>
      <c r="M15" s="22" t="s">
        <v>232</v>
      </c>
      <c r="N15" s="83"/>
      <c r="O15" s="22" t="s">
        <v>233</v>
      </c>
      <c r="P15" s="22" t="s">
        <v>234</v>
      </c>
      <c r="Q15" s="22" t="s">
        <v>253</v>
      </c>
      <c r="R15" s="19" t="s">
        <v>75</v>
      </c>
      <c r="S15" s="52" t="s">
        <v>77</v>
      </c>
    </row>
    <row r="16" spans="1:19" s="31" customFormat="1" ht="30" customHeight="1">
      <c r="A16" s="61" t="s">
        <v>156</v>
      </c>
      <c r="B16" s="65" t="s">
        <v>165</v>
      </c>
      <c r="C16" s="62" t="s">
        <v>254</v>
      </c>
      <c r="D16" s="62" t="s">
        <v>157</v>
      </c>
      <c r="E16" s="61" t="s">
        <v>255</v>
      </c>
      <c r="F16" s="62" t="s">
        <v>98</v>
      </c>
      <c r="G16" s="63" t="s">
        <v>256</v>
      </c>
      <c r="H16" s="64">
        <v>108427878</v>
      </c>
      <c r="I16" s="63" t="s">
        <v>237</v>
      </c>
      <c r="J16" s="64">
        <v>108427878</v>
      </c>
      <c r="K16" s="63" t="s">
        <v>238</v>
      </c>
      <c r="L16" s="64">
        <f>M16</f>
        <v>5784000</v>
      </c>
      <c r="M16" s="64">
        <v>5784000</v>
      </c>
      <c r="N16" s="64">
        <f>O16+P16</f>
        <v>27000000</v>
      </c>
      <c r="O16" s="64">
        <v>27000000</v>
      </c>
      <c r="P16" s="64">
        <v>0</v>
      </c>
      <c r="Q16" s="64">
        <f>J16+L16-N16</f>
        <v>87211878</v>
      </c>
      <c r="R16" s="61" t="s">
        <v>257</v>
      </c>
      <c r="S16" s="62" t="s">
        <v>107</v>
      </c>
    </row>
    <row r="17" spans="1:19" ht="24.95" customHeight="1">
      <c r="A17" s="66"/>
      <c r="B17" s="66"/>
      <c r="C17" s="66"/>
      <c r="D17" s="67"/>
      <c r="E17" s="68"/>
      <c r="F17" s="67"/>
      <c r="G17" s="67"/>
      <c r="H17" s="67"/>
      <c r="I17" s="67"/>
      <c r="J17" s="66"/>
    </row>
    <row r="18" spans="1:19" ht="24.95" customHeight="1">
      <c r="A18" t="s">
        <v>258</v>
      </c>
    </row>
    <row r="19" spans="1:19" s="18" customFormat="1" ht="26.25" customHeight="1">
      <c r="A19" s="78" t="s">
        <v>1</v>
      </c>
      <c r="B19" s="78" t="s">
        <v>4</v>
      </c>
      <c r="C19" s="50" t="s">
        <v>5</v>
      </c>
      <c r="D19" s="50" t="s">
        <v>6</v>
      </c>
      <c r="E19" s="50" t="s">
        <v>7</v>
      </c>
      <c r="F19" s="50" t="s">
        <v>8</v>
      </c>
      <c r="G19" s="78" t="s">
        <v>11</v>
      </c>
      <c r="H19" s="76" t="s">
        <v>173</v>
      </c>
      <c r="I19" s="50" t="s">
        <v>16</v>
      </c>
      <c r="J19" s="49" t="s">
        <v>17</v>
      </c>
      <c r="K19" s="50" t="s">
        <v>18</v>
      </c>
      <c r="L19" s="76" t="s">
        <v>259</v>
      </c>
      <c r="M19" s="59" t="s">
        <v>260</v>
      </c>
      <c r="N19" s="76" t="s">
        <v>261</v>
      </c>
      <c r="O19" s="84" t="s">
        <v>177</v>
      </c>
      <c r="P19" s="85"/>
      <c r="Q19" s="49" t="s">
        <v>23</v>
      </c>
      <c r="R19" s="50" t="s">
        <v>24</v>
      </c>
      <c r="S19" s="60" t="s">
        <v>29</v>
      </c>
    </row>
    <row r="20" spans="1:19" s="24" customFormat="1" ht="34.5" customHeight="1">
      <c r="A20" s="79"/>
      <c r="B20" s="79"/>
      <c r="C20" s="19" t="s">
        <v>47</v>
      </c>
      <c r="D20" s="19" t="s">
        <v>49</v>
      </c>
      <c r="E20" s="19" t="s">
        <v>50</v>
      </c>
      <c r="F20" s="52" t="s">
        <v>52</v>
      </c>
      <c r="G20" s="79"/>
      <c r="H20" s="77"/>
      <c r="I20" s="19" t="s">
        <v>54</v>
      </c>
      <c r="J20" s="22" t="s">
        <v>55</v>
      </c>
      <c r="K20" s="19" t="s">
        <v>57</v>
      </c>
      <c r="L20" s="83"/>
      <c r="M20" s="22" t="s">
        <v>232</v>
      </c>
      <c r="N20" s="83"/>
      <c r="O20" s="22" t="s">
        <v>233</v>
      </c>
      <c r="P20" s="22" t="s">
        <v>234</v>
      </c>
      <c r="Q20" s="22" t="s">
        <v>262</v>
      </c>
      <c r="R20" s="19" t="s">
        <v>75</v>
      </c>
      <c r="S20" s="52" t="s">
        <v>77</v>
      </c>
    </row>
    <row r="21" spans="1:19" s="31" customFormat="1" ht="30" customHeight="1">
      <c r="A21" s="61" t="s">
        <v>156</v>
      </c>
      <c r="B21" s="65" t="s">
        <v>165</v>
      </c>
      <c r="C21" s="62" t="s">
        <v>254</v>
      </c>
      <c r="D21" s="62" t="s">
        <v>157</v>
      </c>
      <c r="E21" s="62" t="s">
        <v>263</v>
      </c>
      <c r="F21" s="62" t="s">
        <v>98</v>
      </c>
      <c r="G21" s="63" t="s">
        <v>264</v>
      </c>
      <c r="H21" s="64">
        <v>935845865</v>
      </c>
      <c r="I21" s="63" t="s">
        <v>265</v>
      </c>
      <c r="J21" s="64">
        <v>935845865</v>
      </c>
      <c r="K21" s="63" t="s">
        <v>238</v>
      </c>
      <c r="L21" s="64">
        <f>M21</f>
        <v>40147000</v>
      </c>
      <c r="M21" s="64">
        <v>40147000</v>
      </c>
      <c r="N21" s="64">
        <f>O21+P21</f>
        <v>0</v>
      </c>
      <c r="O21" s="64">
        <v>0</v>
      </c>
      <c r="P21" s="64">
        <v>0</v>
      </c>
      <c r="Q21" s="64">
        <f>J21+L21-N21</f>
        <v>975992865</v>
      </c>
      <c r="R21" s="61" t="s">
        <v>266</v>
      </c>
      <c r="S21" s="62" t="s">
        <v>107</v>
      </c>
    </row>
    <row r="23" spans="1:19" ht="24.95" customHeight="1">
      <c r="A23" t="s">
        <v>267</v>
      </c>
    </row>
    <row r="24" spans="1:19" s="18" customFormat="1" ht="26.25" customHeight="1">
      <c r="A24" s="78" t="s">
        <v>1</v>
      </c>
      <c r="B24" s="78" t="s">
        <v>4</v>
      </c>
      <c r="C24" s="50" t="s">
        <v>5</v>
      </c>
      <c r="D24" s="50" t="s">
        <v>6</v>
      </c>
      <c r="E24" s="50" t="s">
        <v>7</v>
      </c>
      <c r="F24" s="50" t="s">
        <v>8</v>
      </c>
      <c r="G24" s="78" t="s">
        <v>11</v>
      </c>
      <c r="H24" s="76" t="s">
        <v>173</v>
      </c>
      <c r="I24" s="50" t="s">
        <v>16</v>
      </c>
      <c r="J24" s="49" t="s">
        <v>17</v>
      </c>
      <c r="K24" s="50" t="s">
        <v>18</v>
      </c>
      <c r="L24" s="76" t="s">
        <v>268</v>
      </c>
      <c r="M24" s="59" t="s">
        <v>269</v>
      </c>
      <c r="N24" s="76" t="s">
        <v>270</v>
      </c>
      <c r="O24" s="84" t="s">
        <v>271</v>
      </c>
      <c r="P24" s="85"/>
      <c r="Q24" s="49" t="s">
        <v>23</v>
      </c>
      <c r="R24" s="50" t="s">
        <v>24</v>
      </c>
      <c r="S24" s="60" t="s">
        <v>29</v>
      </c>
    </row>
    <row r="25" spans="1:19" s="24" customFormat="1" ht="34.5" customHeight="1">
      <c r="A25" s="79"/>
      <c r="B25" s="79"/>
      <c r="C25" s="19" t="s">
        <v>47</v>
      </c>
      <c r="D25" s="19" t="s">
        <v>49</v>
      </c>
      <c r="E25" s="19" t="s">
        <v>50</v>
      </c>
      <c r="F25" s="52" t="s">
        <v>52</v>
      </c>
      <c r="G25" s="79"/>
      <c r="H25" s="77"/>
      <c r="I25" s="19" t="s">
        <v>54</v>
      </c>
      <c r="J25" s="22" t="s">
        <v>55</v>
      </c>
      <c r="K25" s="19" t="s">
        <v>57</v>
      </c>
      <c r="L25" s="83"/>
      <c r="M25" s="22" t="s">
        <v>232</v>
      </c>
      <c r="N25" s="83"/>
      <c r="O25" s="22" t="s">
        <v>233</v>
      </c>
      <c r="P25" s="22" t="s">
        <v>234</v>
      </c>
      <c r="Q25" s="22" t="s">
        <v>272</v>
      </c>
      <c r="R25" s="19" t="s">
        <v>75</v>
      </c>
      <c r="S25" s="52" t="s">
        <v>77</v>
      </c>
    </row>
    <row r="26" spans="1:19" s="31" customFormat="1" ht="30" customHeight="1">
      <c r="A26" s="61" t="s">
        <v>156</v>
      </c>
      <c r="B26" s="65" t="s">
        <v>165</v>
      </c>
      <c r="C26" s="62" t="s">
        <v>254</v>
      </c>
      <c r="D26" s="62" t="s">
        <v>157</v>
      </c>
      <c r="E26" s="61" t="s">
        <v>273</v>
      </c>
      <c r="F26" s="62" t="s">
        <v>98</v>
      </c>
      <c r="G26" s="63" t="s">
        <v>274</v>
      </c>
      <c r="H26" s="64">
        <v>814215087</v>
      </c>
      <c r="I26" s="63" t="s">
        <v>247</v>
      </c>
      <c r="J26" s="64">
        <v>814215087</v>
      </c>
      <c r="K26" s="63" t="s">
        <v>238</v>
      </c>
      <c r="L26" s="64">
        <f>M26</f>
        <v>5874000</v>
      </c>
      <c r="M26" s="64">
        <v>5874000</v>
      </c>
      <c r="N26" s="64">
        <f>O26+P26</f>
        <v>4629619</v>
      </c>
      <c r="O26" s="64">
        <v>0</v>
      </c>
      <c r="P26" s="64">
        <v>4629619</v>
      </c>
      <c r="Q26" s="64">
        <f>J26+L26-N26</f>
        <v>815459468</v>
      </c>
      <c r="R26" s="61" t="s">
        <v>275</v>
      </c>
      <c r="S26" s="62" t="s">
        <v>107</v>
      </c>
    </row>
    <row r="28" spans="1:19" s="31" customFormat="1" ht="24.95" customHeight="1"/>
  </sheetData>
  <mergeCells count="35">
    <mergeCell ref="O24:P24"/>
    <mergeCell ref="A24:A25"/>
    <mergeCell ref="B24:B25"/>
    <mergeCell ref="G24:G25"/>
    <mergeCell ref="H24:H25"/>
    <mergeCell ref="L24:L25"/>
    <mergeCell ref="N24:N25"/>
    <mergeCell ref="O14:P14"/>
    <mergeCell ref="A19:A20"/>
    <mergeCell ref="B19:B20"/>
    <mergeCell ref="G19:G20"/>
    <mergeCell ref="H19:H20"/>
    <mergeCell ref="L19:L20"/>
    <mergeCell ref="N19:N20"/>
    <mergeCell ref="O19:P19"/>
    <mergeCell ref="A14:A15"/>
    <mergeCell ref="B14:B15"/>
    <mergeCell ref="G14:G15"/>
    <mergeCell ref="H14:H15"/>
    <mergeCell ref="L14:L15"/>
    <mergeCell ref="N14:N15"/>
    <mergeCell ref="O3:P3"/>
    <mergeCell ref="A8:A9"/>
    <mergeCell ref="B8:B9"/>
    <mergeCell ref="G8:G9"/>
    <mergeCell ref="H8:H9"/>
    <mergeCell ref="L8:L9"/>
    <mergeCell ref="N8:N9"/>
    <mergeCell ref="O8:P8"/>
    <mergeCell ref="A3:A4"/>
    <mergeCell ref="B3:B4"/>
    <mergeCell ref="G3:G4"/>
    <mergeCell ref="H3:H4"/>
    <mergeCell ref="L3:L4"/>
    <mergeCell ref="N3:N4"/>
  </mergeCells>
  <phoneticPr fontId="1"/>
  <pageMargins left="1.1023622047244095" right="0.51181102362204722" top="0.98425196850393704" bottom="0.39370078740157483" header="0.51181102362204722" footer="0.51181102362204722"/>
  <pageSetup paperSize="8" fitToHeight="0" orientation="landscape" r:id="rId1"/>
  <colBreaks count="1" manualBreakCount="1">
    <brk id="9"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
  <sheetViews>
    <sheetView workbookViewId="0">
      <selection activeCell="A5" sqref="A5"/>
    </sheetView>
  </sheetViews>
  <sheetFormatPr defaultRowHeight="13.5"/>
  <cols>
    <col min="1" max="1" width="15" customWidth="1"/>
    <col min="2" max="2" width="24.875" customWidth="1"/>
    <col min="3" max="9" width="15" customWidth="1"/>
    <col min="10" max="10" width="30" customWidth="1"/>
    <col min="11" max="72" width="15" customWidth="1"/>
  </cols>
  <sheetData>
    <row r="1" spans="1:72" s="2" customFormat="1">
      <c r="A1" s="1" t="s">
        <v>162</v>
      </c>
      <c r="S1" s="3"/>
      <c r="V1" s="3"/>
      <c r="Y1" s="3"/>
      <c r="Z1" s="3"/>
      <c r="AA1" s="3"/>
      <c r="AB1" s="3"/>
      <c r="AC1" s="3"/>
      <c r="AD1" s="3"/>
      <c r="AE1" s="3"/>
      <c r="AF1" s="3"/>
      <c r="AG1" s="3"/>
      <c r="AH1" s="3"/>
      <c r="AI1" s="3"/>
      <c r="AJ1" s="3"/>
      <c r="AK1" s="3"/>
      <c r="AL1" s="3"/>
      <c r="AM1" s="3"/>
      <c r="AN1" s="3"/>
      <c r="AY1" s="3"/>
      <c r="BA1" s="1"/>
      <c r="BH1" s="3"/>
    </row>
    <row r="2" spans="1:72" s="2" customFormat="1">
      <c r="S2" s="3"/>
      <c r="V2" s="3"/>
      <c r="Y2" s="3"/>
      <c r="Z2" s="3"/>
      <c r="AA2" s="3"/>
      <c r="AB2" s="3"/>
      <c r="AC2" s="3"/>
      <c r="AD2" s="3"/>
      <c r="AE2" s="3"/>
      <c r="AF2" s="3"/>
      <c r="AG2" s="3"/>
      <c r="AH2" s="3"/>
      <c r="AI2" s="3"/>
      <c r="AJ2" s="3"/>
      <c r="AK2" s="3"/>
      <c r="AL2" s="3"/>
      <c r="AM2" s="3"/>
      <c r="AN2" s="3"/>
      <c r="AY2" s="3"/>
      <c r="BA2" s="1"/>
      <c r="BH2" s="3"/>
    </row>
    <row r="3" spans="1:72" s="2" customFormat="1">
      <c r="A3" s="4" t="s">
        <v>0</v>
      </c>
      <c r="B3" s="4" t="s">
        <v>1</v>
      </c>
      <c r="C3" s="4" t="s">
        <v>2</v>
      </c>
      <c r="D3" s="4" t="s">
        <v>3</v>
      </c>
      <c r="E3" s="4" t="s">
        <v>4</v>
      </c>
      <c r="F3" s="69" t="s">
        <v>5</v>
      </c>
      <c r="G3" s="69"/>
      <c r="H3" s="69" t="s">
        <v>6</v>
      </c>
      <c r="I3" s="69"/>
      <c r="J3" s="4" t="s">
        <v>7</v>
      </c>
      <c r="K3" s="69" t="s">
        <v>8</v>
      </c>
      <c r="L3" s="69"/>
      <c r="M3" s="4" t="s">
        <v>9</v>
      </c>
      <c r="N3" s="5"/>
      <c r="O3" s="4" t="s">
        <v>10</v>
      </c>
      <c r="P3" s="4" t="s">
        <v>11</v>
      </c>
      <c r="Q3" s="4" t="s">
        <v>12</v>
      </c>
      <c r="R3" s="4" t="s">
        <v>13</v>
      </c>
      <c r="S3" s="6" t="s">
        <v>14</v>
      </c>
      <c r="T3" s="5" t="s">
        <v>15</v>
      </c>
      <c r="U3" s="4" t="s">
        <v>16</v>
      </c>
      <c r="V3" s="6" t="s">
        <v>17</v>
      </c>
      <c r="W3" s="69" t="s">
        <v>18</v>
      </c>
      <c r="X3" s="69"/>
      <c r="Y3" s="6" t="s">
        <v>19</v>
      </c>
      <c r="Z3" s="80" t="s">
        <v>20</v>
      </c>
      <c r="AA3" s="80"/>
      <c r="AB3" s="80"/>
      <c r="AC3" s="80"/>
      <c r="AD3" s="80"/>
      <c r="AE3" s="80"/>
      <c r="AF3" s="6" t="s">
        <v>21</v>
      </c>
      <c r="AG3" s="80" t="s">
        <v>22</v>
      </c>
      <c r="AH3" s="80"/>
      <c r="AI3" s="80"/>
      <c r="AJ3" s="80"/>
      <c r="AK3" s="80"/>
      <c r="AL3" s="80"/>
      <c r="AM3" s="80"/>
      <c r="AN3" s="6" t="s">
        <v>23</v>
      </c>
      <c r="AO3" s="69" t="s">
        <v>24</v>
      </c>
      <c r="AP3" s="69"/>
      <c r="AQ3" s="69"/>
      <c r="AR3" s="69"/>
      <c r="AS3" s="4" t="s">
        <v>25</v>
      </c>
      <c r="AT3" s="4" t="s">
        <v>26</v>
      </c>
      <c r="AU3" s="4" t="s">
        <v>27</v>
      </c>
      <c r="AV3" s="4" t="s">
        <v>28</v>
      </c>
      <c r="AW3" s="69" t="s">
        <v>29</v>
      </c>
      <c r="AX3" s="69"/>
      <c r="AY3" s="6" t="s">
        <v>30</v>
      </c>
      <c r="AZ3" s="4" t="s">
        <v>31</v>
      </c>
      <c r="BA3" s="4" t="s">
        <v>32</v>
      </c>
      <c r="BB3" s="5" t="s">
        <v>33</v>
      </c>
      <c r="BC3" s="69" t="s">
        <v>34</v>
      </c>
      <c r="BD3" s="69"/>
      <c r="BE3" s="5" t="s">
        <v>35</v>
      </c>
      <c r="BF3" s="70" t="s">
        <v>36</v>
      </c>
      <c r="BG3" s="70"/>
      <c r="BH3" s="6" t="s">
        <v>37</v>
      </c>
      <c r="BI3" s="70" t="s">
        <v>38</v>
      </c>
      <c r="BJ3" s="70"/>
      <c r="BK3" s="69" t="s">
        <v>39</v>
      </c>
      <c r="BL3" s="69"/>
      <c r="BM3" s="4" t="s">
        <v>40</v>
      </c>
      <c r="BN3" s="4" t="s">
        <v>41</v>
      </c>
      <c r="BO3" s="4" t="s">
        <v>42</v>
      </c>
      <c r="BP3" s="69" t="s">
        <v>43</v>
      </c>
      <c r="BQ3" s="69"/>
      <c r="BR3" s="69"/>
      <c r="BS3" s="69"/>
      <c r="BT3" s="69"/>
    </row>
    <row r="4" spans="1:72" s="13" customFormat="1" ht="27">
      <c r="A4" s="7" t="s">
        <v>0</v>
      </c>
      <c r="B4" s="7" t="s">
        <v>1</v>
      </c>
      <c r="C4" s="8" t="s">
        <v>44</v>
      </c>
      <c r="D4" s="8" t="s">
        <v>45</v>
      </c>
      <c r="E4" s="7" t="s">
        <v>4</v>
      </c>
      <c r="F4" s="8" t="s">
        <v>46</v>
      </c>
      <c r="G4" s="8" t="s">
        <v>47</v>
      </c>
      <c r="H4" s="8" t="s">
        <v>48</v>
      </c>
      <c r="I4" s="8" t="s">
        <v>49</v>
      </c>
      <c r="J4" s="8" t="s">
        <v>50</v>
      </c>
      <c r="K4" s="8" t="s">
        <v>51</v>
      </c>
      <c r="L4" s="8" t="s">
        <v>52</v>
      </c>
      <c r="M4" s="8" t="s">
        <v>9</v>
      </c>
      <c r="N4" s="8" t="s">
        <v>53</v>
      </c>
      <c r="O4" s="7" t="s">
        <v>10</v>
      </c>
      <c r="P4" s="7" t="s">
        <v>11</v>
      </c>
      <c r="Q4" s="7" t="s">
        <v>12</v>
      </c>
      <c r="R4" s="7" t="s">
        <v>13</v>
      </c>
      <c r="S4" s="9" t="s">
        <v>14</v>
      </c>
      <c r="T4" s="7" t="s">
        <v>15</v>
      </c>
      <c r="U4" s="8" t="s">
        <v>54</v>
      </c>
      <c r="V4" s="10" t="s">
        <v>55</v>
      </c>
      <c r="W4" s="8" t="s">
        <v>56</v>
      </c>
      <c r="X4" s="8" t="s">
        <v>57</v>
      </c>
      <c r="Y4" s="9" t="s">
        <v>19</v>
      </c>
      <c r="Z4" s="10" t="s">
        <v>58</v>
      </c>
      <c r="AA4" s="10" t="s">
        <v>59</v>
      </c>
      <c r="AB4" s="10" t="s">
        <v>60</v>
      </c>
      <c r="AC4" s="10" t="s">
        <v>61</v>
      </c>
      <c r="AD4" s="10" t="s">
        <v>62</v>
      </c>
      <c r="AE4" s="10" t="s">
        <v>63</v>
      </c>
      <c r="AF4" s="9" t="s">
        <v>21</v>
      </c>
      <c r="AG4" s="10" t="s">
        <v>64</v>
      </c>
      <c r="AH4" s="10" t="s">
        <v>65</v>
      </c>
      <c r="AI4" s="10" t="s">
        <v>66</v>
      </c>
      <c r="AJ4" s="10" t="s">
        <v>67</v>
      </c>
      <c r="AK4" s="10" t="s">
        <v>68</v>
      </c>
      <c r="AL4" s="10" t="s">
        <v>69</v>
      </c>
      <c r="AM4" s="10" t="s">
        <v>70</v>
      </c>
      <c r="AN4" s="10" t="s">
        <v>71</v>
      </c>
      <c r="AO4" s="8" t="s">
        <v>72</v>
      </c>
      <c r="AP4" s="8" t="s">
        <v>73</v>
      </c>
      <c r="AQ4" s="8" t="s">
        <v>74</v>
      </c>
      <c r="AR4" s="8" t="s">
        <v>75</v>
      </c>
      <c r="AS4" s="7" t="s">
        <v>25</v>
      </c>
      <c r="AT4" s="7" t="s">
        <v>26</v>
      </c>
      <c r="AU4" s="7" t="s">
        <v>27</v>
      </c>
      <c r="AV4" s="8" t="s">
        <v>76</v>
      </c>
      <c r="AW4" s="8" t="s">
        <v>29</v>
      </c>
      <c r="AX4" s="8" t="s">
        <v>77</v>
      </c>
      <c r="AY4" s="9" t="s">
        <v>30</v>
      </c>
      <c r="AZ4" s="7" t="s">
        <v>31</v>
      </c>
      <c r="BA4" s="11" t="s">
        <v>32</v>
      </c>
      <c r="BB4" s="7" t="s">
        <v>33</v>
      </c>
      <c r="BC4" s="8" t="s">
        <v>78</v>
      </c>
      <c r="BD4" s="8" t="s">
        <v>79</v>
      </c>
      <c r="BE4" s="7" t="s">
        <v>35</v>
      </c>
      <c r="BF4" s="12" t="s">
        <v>36</v>
      </c>
      <c r="BG4" s="8" t="s">
        <v>80</v>
      </c>
      <c r="BH4" s="9" t="s">
        <v>37</v>
      </c>
      <c r="BI4" s="12" t="s">
        <v>81</v>
      </c>
      <c r="BJ4" s="8" t="s">
        <v>82</v>
      </c>
      <c r="BK4" s="8" t="s">
        <v>83</v>
      </c>
      <c r="BL4" s="8" t="s">
        <v>84</v>
      </c>
      <c r="BM4" s="7" t="s">
        <v>40</v>
      </c>
      <c r="BN4" s="7" t="s">
        <v>41</v>
      </c>
      <c r="BO4" s="7" t="s">
        <v>42</v>
      </c>
      <c r="BP4" s="8" t="s">
        <v>85</v>
      </c>
      <c r="BQ4" s="8" t="s">
        <v>86</v>
      </c>
      <c r="BR4" s="8" t="s">
        <v>87</v>
      </c>
      <c r="BS4" s="8" t="s">
        <v>88</v>
      </c>
      <c r="BT4" s="8" t="s">
        <v>89</v>
      </c>
    </row>
    <row r="5" spans="1:72">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row>
  </sheetData>
  <mergeCells count="13">
    <mergeCell ref="AG3:AM3"/>
    <mergeCell ref="F3:G3"/>
    <mergeCell ref="H3:I3"/>
    <mergeCell ref="K3:L3"/>
    <mergeCell ref="W3:X3"/>
    <mergeCell ref="Z3:AE3"/>
    <mergeCell ref="BP3:BT3"/>
    <mergeCell ref="AO3:AR3"/>
    <mergeCell ref="AW3:AX3"/>
    <mergeCell ref="BC3:BD3"/>
    <mergeCell ref="BF3:BG3"/>
    <mergeCell ref="BI3:BJ3"/>
    <mergeCell ref="BK3:BL3"/>
  </mergeCells>
  <phoneticPr fontId="1"/>
  <pageMargins left="0.7" right="0.7" top="0.39370078740157477" bottom="0.39370078740157477" header="0.51181102362204722" footer="0.51181102362204722"/>
  <pageSetup paperSize="8" scal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有形固定資産</vt:lpstr>
      <vt:lpstr>建設仮勘定</vt:lpstr>
      <vt:lpstr>無形固定資産</vt:lpstr>
      <vt:lpstr>投資その他の資産</vt:lpstr>
      <vt:lpstr>棚卸資産</vt:lpstr>
      <vt:lpstr>建設仮勘定!Print_Area</vt:lpstr>
      <vt:lpstr>棚卸資産!Print_Area</vt:lpstr>
      <vt:lpstr>無形固定資産!Print_Area</vt:lpstr>
      <vt:lpstr>有形固定資産!Print_Area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cp:lastModifiedBy>
  <cp:lastPrinted>2018-07-03T07:21:38Z</cp:lastPrinted>
  <dcterms:created xsi:type="dcterms:W3CDTF">2017-10-08T05:29:25Z</dcterms:created>
  <dcterms:modified xsi:type="dcterms:W3CDTF">2019-12-10T05:53:04Z</dcterms:modified>
</cp:coreProperties>
</file>